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dcourts.sharepoint.com/sites/LAMD-IT/Shared Documents/Courtroom Technology/Magistrate Courtrooms/"/>
    </mc:Choice>
  </mc:AlternateContent>
  <xr:revisionPtr revIDLastSave="20" documentId="8_{5897FD0D-9A0F-804C-B267-49474C918104}" xr6:coauthVersionLast="47" xr6:coauthVersionMax="47" xr10:uidLastSave="{523FFAFE-164E-3C4B-828B-783B17966F3A}"/>
  <bookViews>
    <workbookView xWindow="-55200" yWindow="4440" windowWidth="27000" windowHeight="17200" xr2:uid="{46E2FF80-182F-4ECF-BE24-F94F3DC5F27C}"/>
  </bookViews>
  <sheets>
    <sheet name="CR5" sheetId="3" r:id="rId1"/>
    <sheet name="CR6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2" i="4" l="1"/>
  <c r="L85" i="4" s="1"/>
  <c r="L85" i="3"/>
  <c r="L88" i="3" s="1"/>
</calcChain>
</file>

<file path=xl/sharedStrings.xml><?xml version="1.0" encoding="utf-8"?>
<sst xmlns="http://schemas.openxmlformats.org/spreadsheetml/2006/main" count="917" uniqueCount="167">
  <si>
    <t>CATEGORY</t>
  </si>
  <si>
    <t>BRAND</t>
  </si>
  <si>
    <t>MODEL</t>
  </si>
  <si>
    <t>SERIAL NUMBER</t>
  </si>
  <si>
    <t>LAMD TAG NUMBER</t>
  </si>
  <si>
    <t>INSTALL DATE</t>
  </si>
  <si>
    <t>WARRANTY EXPIRATION</t>
  </si>
  <si>
    <t>DESCRIPTION</t>
  </si>
  <si>
    <t>LOCATION</t>
  </si>
  <si>
    <t>PRICE</t>
  </si>
  <si>
    <t>Column2</t>
  </si>
  <si>
    <t>NETWORK</t>
  </si>
  <si>
    <t>Netgear</t>
  </si>
  <si>
    <t>M4250-40G8XF-PoE+(GSM4248PX-100NES)</t>
  </si>
  <si>
    <t>48 Port POE+ Gigabit Network Switch with at least 4 10GB SFP Ports</t>
  </si>
  <si>
    <t>Rack (RM277 Secure Hallway)</t>
  </si>
  <si>
    <t>POWER</t>
  </si>
  <si>
    <t>Big Dog</t>
  </si>
  <si>
    <t>Lectern</t>
  </si>
  <si>
    <t xml:space="preserve">Power Distribution / Surge Protection for Rack </t>
  </si>
  <si>
    <t>Bench Rack</t>
  </si>
  <si>
    <t>Eaton</t>
  </si>
  <si>
    <t>1500VA / 1350W Rack Mounted UPS for AV Rack</t>
  </si>
  <si>
    <t>Qsys</t>
  </si>
  <si>
    <t>Core 24f</t>
  </si>
  <si>
    <t>Judge Bench Rack</t>
  </si>
  <si>
    <t>VIDEO</t>
  </si>
  <si>
    <t>Visionary</t>
  </si>
  <si>
    <t xml:space="preserve">Encoder </t>
  </si>
  <si>
    <t>Lectern (Doc Cam HDMI, Laptop USB-C)</t>
  </si>
  <si>
    <t>SPARE</t>
  </si>
  <si>
    <t>Decoder</t>
  </si>
  <si>
    <t>Projector</t>
  </si>
  <si>
    <t>Optoma</t>
  </si>
  <si>
    <t>ZU820T</t>
  </si>
  <si>
    <t>7400-Lumen WUXGA Laser DLP Projector</t>
  </si>
  <si>
    <t>Document Camera for Evidence Cart (REUSE CURRENT Wolfvision)</t>
  </si>
  <si>
    <t>Epiphan</t>
  </si>
  <si>
    <t>USB Capture HDMI 4K Plus</t>
  </si>
  <si>
    <t>CRD Desk</t>
  </si>
  <si>
    <t>COURT</t>
  </si>
  <si>
    <t>Zoom Cart</t>
  </si>
  <si>
    <t>Video Conference Zoom Cart</t>
  </si>
  <si>
    <t>Cart</t>
  </si>
  <si>
    <t>Blustream</t>
  </si>
  <si>
    <t>SP14CS</t>
  </si>
  <si>
    <t>1X4 HDMI 4K60 DA Spare (REUSE SPARE)</t>
  </si>
  <si>
    <t>Viewsonic</t>
  </si>
  <si>
    <t>Judge Bench</t>
  </si>
  <si>
    <t>Witness</t>
  </si>
  <si>
    <t>AUDIO</t>
  </si>
  <si>
    <t>BARIX</t>
  </si>
  <si>
    <t>INSTREAMER M400 ICE</t>
  </si>
  <si>
    <t>NETWORK AUDIO ENCODER</t>
  </si>
  <si>
    <t>QSYS</t>
  </si>
  <si>
    <t>USE CORE IN/OUT</t>
  </si>
  <si>
    <t>QIO-ML2x2</t>
  </si>
  <si>
    <r>
      <t xml:space="preserve">Network I/O Expanders 2-IN / 2-OUT </t>
    </r>
    <r>
      <rPr>
        <sz val="11"/>
        <color theme="1"/>
        <rFont val="Calibri"/>
        <family val="2"/>
        <scheme val="minor"/>
      </rPr>
      <t>(2 Mic/1 Speaker+HP)</t>
    </r>
  </si>
  <si>
    <r>
      <t xml:space="preserve">Network I/O Expanders 2-IN / 2-OUT </t>
    </r>
    <r>
      <rPr>
        <sz val="11"/>
        <color theme="1"/>
        <rFont val="Calibri"/>
        <family val="2"/>
        <scheme val="minor"/>
      </rPr>
      <t>(1 Mic/1 Speaker)</t>
    </r>
  </si>
  <si>
    <t xml:space="preserve">(2) AV </t>
  </si>
  <si>
    <t>Plaintiff Table</t>
  </si>
  <si>
    <t>(2) AV</t>
  </si>
  <si>
    <t>Defense Table</t>
  </si>
  <si>
    <t>Network I/O Expanders 2-IN / 2-OUT</t>
  </si>
  <si>
    <t>Galaxy Audio</t>
  </si>
  <si>
    <t>NSPA Nano Spot PA 25W 3 inch Powered</t>
  </si>
  <si>
    <t>Localized Tabletop Speakers (Powered speakers)</t>
  </si>
  <si>
    <t>Shure</t>
  </si>
  <si>
    <t>MX418 (A412B base for each)</t>
  </si>
  <si>
    <t>18" SuperCardioid Gooseneck Microphone (REUSE)</t>
  </si>
  <si>
    <t>MX418</t>
  </si>
  <si>
    <t>18" SuperCardioid Gooseneck Microphone</t>
  </si>
  <si>
    <t>LC/Reporter</t>
  </si>
  <si>
    <t>24" SuperCardioid Gooseneck Microphone</t>
  </si>
  <si>
    <t>MX393</t>
  </si>
  <si>
    <t>Boundary Microphone for Sidebar</t>
  </si>
  <si>
    <t>SLXD4Q+ G57/58 Band</t>
  </si>
  <si>
    <t>Wireless Microphone System w/ Always On Encryption (at Lectern)</t>
  </si>
  <si>
    <t>SLXD2/B87A Digital Wireless Handheld Microphone Transmitter G58 Band</t>
  </si>
  <si>
    <t>Super Cardioid Wireless Handheld Transmitters</t>
  </si>
  <si>
    <t>SLXD1 Digital Wireless Bodypack Transmitter G58 Band</t>
  </si>
  <si>
    <t>Wireless Bodypack Transmitters</t>
  </si>
  <si>
    <t>WL184m Low-Profile Supercardioid Lavalier Microphone TA4F Connector</t>
  </si>
  <si>
    <t>Super Cardioid Wireless Bodypack Transmitter Capsules</t>
  </si>
  <si>
    <t>SBC203 Dual-Docking Recharging Station</t>
  </si>
  <si>
    <t>Charging Stations for Wireless Mics</t>
  </si>
  <si>
    <t>SRH240A-BK</t>
  </si>
  <si>
    <t>Sidebar Wired Over-The-Ear Headphone</t>
  </si>
  <si>
    <t>Sidebar headset/programming $$</t>
  </si>
  <si>
    <t>WilliamsAV</t>
  </si>
  <si>
    <t>Upper Wall</t>
  </si>
  <si>
    <t>IR RX20</t>
  </si>
  <si>
    <t>Assisted Listening IR Headset Receiver</t>
  </si>
  <si>
    <t>Law Clerk</t>
  </si>
  <si>
    <t xml:space="preserve">Assisted Listening IR Body Pack Receiver </t>
  </si>
  <si>
    <t>Atlas</t>
  </si>
  <si>
    <t>FAP62T</t>
  </si>
  <si>
    <t>Gallery 2 of 3</t>
  </si>
  <si>
    <t>Jury 2 of 2</t>
  </si>
  <si>
    <t>Wolfvision</t>
  </si>
  <si>
    <t>VZ-light</t>
  </si>
  <si>
    <t>Judge/Wit/HDMI to 2nd cart display for trials</t>
  </si>
  <si>
    <t>MPA-Q 4x250</t>
  </si>
  <si>
    <t>Amplifier for Courtroom and Chambers Ceiling Speakers</t>
  </si>
  <si>
    <t>Control &amp; Audio Processor Core w/ 8x8 Dante support FTR channels</t>
  </si>
  <si>
    <t>(8) AV (SvcLoop from Switch) (3)DCN (1)BB</t>
  </si>
  <si>
    <t xml:space="preserve">(3) AV (1)DCN VTC cart data </t>
  </si>
  <si>
    <r>
      <t xml:space="preserve">Network I/O Expanders 2-IN / 2-OUT </t>
    </r>
    <r>
      <rPr>
        <sz val="11"/>
        <color theme="1"/>
        <rFont val="Calibri"/>
        <family val="2"/>
        <scheme val="minor"/>
      </rPr>
      <t>(0 Mic/FullMixOut+HP)</t>
    </r>
  </si>
  <si>
    <t>(2) AV (2) DCN</t>
  </si>
  <si>
    <t>CHG 520</t>
  </si>
  <si>
    <t>4K HDMI USB Capture Device (ZoomCart Evidence ingest)</t>
  </si>
  <si>
    <t>PR-V7PI</t>
  </si>
  <si>
    <t>CRD: Capture/VTC Evidence Ingest</t>
  </si>
  <si>
    <t>NOTES</t>
  </si>
  <si>
    <t>VG2455-2K</t>
  </si>
  <si>
    <t>24" 4K Non Touch Screen Evidence Monitors (internal power supply)</t>
  </si>
  <si>
    <t>Crestron</t>
  </si>
  <si>
    <t>AM3-212 AirMedia w/ pucks</t>
  </si>
  <si>
    <t>AirMedia AM3-212  w/ 2 pucks</t>
  </si>
  <si>
    <t>9PX1500RT UPS</t>
  </si>
  <si>
    <t>MX424</t>
  </si>
  <si>
    <t>Gallery 3 of 3 &amp; Spare</t>
  </si>
  <si>
    <t>CEILING SPEAKERS (pair) 2 (room total - 5)</t>
  </si>
  <si>
    <t>Behringer</t>
  </si>
  <si>
    <t>4 Channel Sidebar Wired Headphone Amp</t>
  </si>
  <si>
    <t>MicroAMP HA400 0835-AAF86-US1</t>
  </si>
  <si>
    <t>MicroAMP HA400 0835-AAF86-US2</t>
  </si>
  <si>
    <t>MicroAMP HA400 0835-AAF86-US3</t>
  </si>
  <si>
    <t>MicroAMP HA400 0835-AAF86-US4</t>
  </si>
  <si>
    <t>MicroAMP HA400 0835-AAF86-US5</t>
  </si>
  <si>
    <t>WIL-IR SY4 (IR T2)</t>
  </si>
  <si>
    <t>Commercial-grade, medium-area infrared transmitter system (1) IR T2 media area</t>
  </si>
  <si>
    <t>WIL-WIR RX22-4N-NKL</t>
  </si>
  <si>
    <t>Body-pack, 4-channel, infrared receiver. 2.3/2.8/3.3/3.8 MHz. Neckloop NKL 001 included</t>
  </si>
  <si>
    <t>WIL-EAR 022</t>
  </si>
  <si>
    <t>Surround earphone. Hangs on outside of ear. Mono 3.5 mm plug</t>
  </si>
  <si>
    <r>
      <t xml:space="preserve">Judge Bench (Evidence Audio/SPARE) </t>
    </r>
    <r>
      <rPr>
        <b/>
        <i/>
        <sz val="11"/>
        <color theme="1"/>
        <rFont val="Calibri"/>
        <family val="2"/>
        <scheme val="minor"/>
      </rPr>
      <t>/DA to witness</t>
    </r>
  </si>
  <si>
    <t>E5200 / or Qsys NV-21-HU</t>
  </si>
  <si>
    <t>D5200 / or Qsys NV-21-HU</t>
  </si>
  <si>
    <t xml:space="preserve">(Core: IN-Judge Mic,SBMic, Wireless x 3, OUT-ALS, Barix, Speaker, HP Amp) </t>
  </si>
  <si>
    <t>16x16 Dante license</t>
  </si>
  <si>
    <t>16x16 channel Dante License Upgrade</t>
  </si>
  <si>
    <t>3 Zones: (Gallery, Jury, Chambers)</t>
  </si>
  <si>
    <t>CRD/LawClerk/Reporter</t>
  </si>
  <si>
    <t>QIO-PSU</t>
  </si>
  <si>
    <t>Power Supply for QIO at CRD/LawCLerk/Reporter daisy chain</t>
  </si>
  <si>
    <t>(3) AV (2) DCN (2) BB</t>
  </si>
  <si>
    <t>CRD: Wireless (AirMedia w/ pucks)</t>
  </si>
  <si>
    <t>INTEGRATE (Room SIP line audio/evidence from CRD)</t>
  </si>
  <si>
    <t>Subsituted Make/Model/Details</t>
  </si>
  <si>
    <t>GFE: Spares in Rm277</t>
  </si>
  <si>
    <t>GFE: REUSE</t>
  </si>
  <si>
    <t>VENDOR NAME:</t>
  </si>
  <si>
    <t>DATE:</t>
  </si>
  <si>
    <t>COURTROOM 5 PRICING - LAMD-2026-0003</t>
  </si>
  <si>
    <t>MISC</t>
  </si>
  <si>
    <t>VARIES</t>
  </si>
  <si>
    <t>Miscellanous Cables and Supplies</t>
  </si>
  <si>
    <t>LABOR/TRAVEL</t>
  </si>
  <si>
    <t>PROJECT TOTAL</t>
  </si>
  <si>
    <t>COURTROOM 6 PRICING - LAMD-2026-0003 (OPTION ADD ON)</t>
  </si>
  <si>
    <t>Ceiling Mount</t>
  </si>
  <si>
    <t>Gallery 3 of 3 (use from CR5 spare)</t>
  </si>
  <si>
    <t>EQUIPMENT SUBTOTAL</t>
  </si>
  <si>
    <t xml:space="preserve">LABOR/TRAVEL </t>
  </si>
  <si>
    <t>PROGRAMMING</t>
  </si>
  <si>
    <t xml:space="preserve">Decoder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</si>
</sst>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yy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14" fontId="3" fillId="0" borderId="0" xfId="0" applyNumberFormat="1" applyFont="1"/>
    <xf numFmtId="0" fontId="2" fillId="0" borderId="0" xfId="0" applyFont="1"/>
    <xf numFmtId="0" fontId="0" fillId="0" borderId="0" xfId="0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14" fontId="7" fillId="0" borderId="0" xfId="0" applyNumberFormat="1" applyFont="1"/>
    <xf numFmtId="0" fontId="8" fillId="0" borderId="0" xfId="0" applyFont="1"/>
    <xf numFmtId="0" fontId="0" fillId="0" borderId="0" xfId="0" applyAlignment="1">
      <alignment horizontal="center"/>
    </xf>
    <xf numFmtId="14" fontId="0" fillId="0" borderId="0" xfId="0" applyNumberFormat="1"/>
    <xf numFmtId="0" fontId="9" fillId="0" borderId="0" xfId="0" applyFont="1" applyAlignment="1">
      <alignment horizontal="center"/>
    </xf>
    <xf numFmtId="14" fontId="8" fillId="0" borderId="0" xfId="0" applyNumberFormat="1" applyFont="1"/>
    <xf numFmtId="0" fontId="8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3" borderId="0" xfId="0" applyFill="1"/>
    <xf numFmtId="0" fontId="2" fillId="3" borderId="0" xfId="0" applyFont="1" applyFill="1"/>
    <xf numFmtId="0" fontId="3" fillId="0" borderId="0" xfId="0" applyFont="1" applyAlignment="1">
      <alignment horizontal="center"/>
    </xf>
    <xf numFmtId="0" fontId="12" fillId="0" borderId="0" xfId="0" applyFont="1"/>
    <xf numFmtId="0" fontId="8" fillId="3" borderId="0" xfId="0" applyFont="1" applyFill="1"/>
    <xf numFmtId="0" fontId="8" fillId="6" borderId="0" xfId="0" applyFont="1" applyFill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1" xfId="0" applyFont="1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4" fontId="0" fillId="0" borderId="1" xfId="0" applyNumberFormat="1" applyBorder="1"/>
    <xf numFmtId="0" fontId="4" fillId="2" borderId="1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/>
    <xf numFmtId="0" fontId="10" fillId="3" borderId="1" xfId="0" applyFont="1" applyFill="1" applyBorder="1"/>
    <xf numFmtId="0" fontId="0" fillId="3" borderId="1" xfId="0" applyFill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center"/>
    </xf>
    <xf numFmtId="14" fontId="6" fillId="3" borderId="1" xfId="0" applyNumberFormat="1" applyFont="1" applyFill="1" applyBorder="1"/>
    <xf numFmtId="0" fontId="12" fillId="3" borderId="1" xfId="0" applyFont="1" applyFill="1" applyBorder="1"/>
    <xf numFmtId="0" fontId="5" fillId="3" borderId="1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/>
    <xf numFmtId="0" fontId="7" fillId="0" borderId="1" xfId="0" applyFont="1" applyBorder="1" applyAlignment="1">
      <alignment wrapText="1"/>
    </xf>
    <xf numFmtId="0" fontId="10" fillId="0" borderId="1" xfId="0" applyFont="1" applyBorder="1"/>
    <xf numFmtId="164" fontId="3" fillId="0" borderId="1" xfId="0" applyNumberFormat="1" applyFont="1" applyBorder="1"/>
    <xf numFmtId="0" fontId="3" fillId="0" borderId="1" xfId="0" quotePrefix="1" applyFont="1" applyBorder="1" applyAlignment="1">
      <alignment horizontal="right"/>
    </xf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/>
    <xf numFmtId="49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3" fillId="3" borderId="1" xfId="0" applyFont="1" applyFill="1" applyBorder="1" applyAlignment="1">
      <alignment wrapText="1"/>
    </xf>
    <xf numFmtId="164" fontId="3" fillId="3" borderId="1" xfId="0" applyNumberFormat="1" applyFont="1" applyFill="1" applyBorder="1"/>
    <xf numFmtId="164" fontId="0" fillId="3" borderId="1" xfId="0" applyNumberFormat="1" applyFill="1" applyBorder="1"/>
    <xf numFmtId="164" fontId="0" fillId="0" borderId="1" xfId="0" applyNumberFormat="1" applyBorder="1"/>
    <xf numFmtId="44" fontId="0" fillId="0" borderId="1" xfId="1" applyFont="1" applyBorder="1"/>
    <xf numFmtId="0" fontId="3" fillId="5" borderId="3" xfId="0" applyFont="1" applyFill="1" applyBorder="1"/>
    <xf numFmtId="0" fontId="3" fillId="5" borderId="3" xfId="0" applyFont="1" applyFill="1" applyBorder="1" applyAlignment="1">
      <alignment horizontal="right"/>
    </xf>
    <xf numFmtId="0" fontId="0" fillId="5" borderId="3" xfId="0" applyFill="1" applyBorder="1" applyAlignment="1">
      <alignment horizontal="center"/>
    </xf>
    <xf numFmtId="164" fontId="3" fillId="5" borderId="3" xfId="0" applyNumberFormat="1" applyFont="1" applyFill="1" applyBorder="1"/>
    <xf numFmtId="164" fontId="0" fillId="5" borderId="3" xfId="0" applyNumberFormat="1" applyFill="1" applyBorder="1"/>
    <xf numFmtId="0" fontId="0" fillId="5" borderId="3" xfId="0" applyFill="1" applyBorder="1"/>
    <xf numFmtId="44" fontId="3" fillId="5" borderId="3" xfId="1" applyFont="1" applyFill="1" applyBorder="1"/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0" fillId="0" borderId="2" xfId="0" applyBorder="1" applyAlignment="1">
      <alignment horizontal="center"/>
    </xf>
    <xf numFmtId="14" fontId="3" fillId="0" borderId="2" xfId="0" applyNumberFormat="1" applyFont="1" applyBorder="1"/>
    <xf numFmtId="14" fontId="0" fillId="0" borderId="2" xfId="0" applyNumberFormat="1" applyBorder="1"/>
    <xf numFmtId="0" fontId="0" fillId="0" borderId="2" xfId="0" applyBorder="1"/>
    <xf numFmtId="0" fontId="14" fillId="6" borderId="3" xfId="0" applyFont="1" applyFill="1" applyBorder="1"/>
    <xf numFmtId="0" fontId="14" fillId="6" borderId="3" xfId="0" applyFont="1" applyFill="1" applyBorder="1" applyAlignment="1">
      <alignment horizontal="right"/>
    </xf>
    <xf numFmtId="0" fontId="1" fillId="6" borderId="3" xfId="0" applyFont="1" applyFill="1" applyBorder="1" applyAlignment="1">
      <alignment horizontal="center"/>
    </xf>
    <xf numFmtId="14" fontId="14" fillId="6" borderId="3" xfId="0" applyNumberFormat="1" applyFont="1" applyFill="1" applyBorder="1"/>
    <xf numFmtId="14" fontId="1" fillId="6" borderId="3" xfId="0" applyNumberFormat="1" applyFont="1" applyFill="1" applyBorder="1"/>
    <xf numFmtId="0" fontId="1" fillId="6" borderId="3" xfId="0" applyFont="1" applyFill="1" applyBorder="1"/>
    <xf numFmtId="44" fontId="14" fillId="6" borderId="3" xfId="1" applyFont="1" applyFill="1" applyBorder="1"/>
    <xf numFmtId="0" fontId="3" fillId="0" borderId="4" xfId="0" applyFont="1" applyBorder="1"/>
    <xf numFmtId="0" fontId="3" fillId="0" borderId="4" xfId="0" applyFont="1" applyBorder="1" applyAlignment="1">
      <alignment horizontal="right"/>
    </xf>
    <xf numFmtId="0" fontId="0" fillId="0" borderId="4" xfId="0" applyBorder="1" applyAlignment="1">
      <alignment horizontal="center"/>
    </xf>
    <xf numFmtId="14" fontId="3" fillId="0" borderId="4" xfId="0" applyNumberFormat="1" applyFont="1" applyBorder="1"/>
    <xf numFmtId="14" fontId="0" fillId="0" borderId="4" xfId="0" applyNumberFormat="1" applyBorder="1"/>
    <xf numFmtId="0" fontId="0" fillId="0" borderId="4" xfId="0" applyBorder="1"/>
    <xf numFmtId="44" fontId="0" fillId="0" borderId="4" xfId="1" applyFont="1" applyBorder="1"/>
    <xf numFmtId="0" fontId="3" fillId="4" borderId="1" xfId="0" applyFont="1" applyFill="1" applyBorder="1"/>
  </cellXfs>
  <cellStyles count="2">
    <cellStyle name="Currency" xfId="1" builtinId="4"/>
    <cellStyle name="Normal" xfId="0" builtinId="0"/>
  </cellStyles>
  <dxfs count="25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m/d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m/d/yyyy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806EB8D-A174-BC4D-9236-E5B45B885107}" name="Table317193" displayName="Table317193" ref="A3:M89" totalsRowShown="0" headerRowDxfId="22">
  <autoFilter ref="A3:M89" xr:uid="{7F454BD9-1938-4F92-AD68-6B9A070B4CD1}"/>
  <sortState xmlns:xlrd2="http://schemas.microsoft.com/office/spreadsheetml/2017/richdata2" ref="A4:K66">
    <sortCondition ref="A3:A66"/>
  </sortState>
  <tableColumns count="13">
    <tableColumn id="1" xr3:uid="{BD034058-2C8E-6541-BF30-62C0B38A2875}" name="CATEGORY"/>
    <tableColumn id="2" xr3:uid="{FCAD194F-FAE5-164E-AF5E-E34E533B2ACA}" name="BRAND" dataDxfId="21"/>
    <tableColumn id="3" xr3:uid="{AED3175B-DA2A-9345-8B72-6911938ED357}" name="MODEL" dataDxfId="20"/>
    <tableColumn id="4" xr3:uid="{0BDC4585-ADE6-A046-AD61-0F27A7FAAFB5}" name="SERIAL NUMBER" dataDxfId="19"/>
    <tableColumn id="5" xr3:uid="{AF08BF7F-25DF-4043-85E9-8043A81B1A18}" name="LAMD TAG NUMBER" dataDxfId="18"/>
    <tableColumn id="6" xr3:uid="{60E6E140-B08F-654C-B80C-241A418F80EE}" name="INSTALL DATE" dataDxfId="17"/>
    <tableColumn id="7" xr3:uid="{EB2CE32D-2513-C74F-B4E6-1BEE59897346}" name="WARRANTY EXPIRATION" dataDxfId="16"/>
    <tableColumn id="8" xr3:uid="{D1F0610E-285E-7740-8FDC-40B3F1F63BAB}" name="DESCRIPTION" dataDxfId="15"/>
    <tableColumn id="18" xr3:uid="{6DDE8E54-41C9-AF4A-A05B-291BD1A94BC1}" name="Subsituted Make/Model/Details" dataDxfId="14"/>
    <tableColumn id="9" xr3:uid="{5A3207D1-F5AB-014F-8A15-806AACF1E114}" name="LOCATION" dataDxfId="13"/>
    <tableColumn id="10" xr3:uid="{F5D0E38D-7AFF-034E-8C2E-101F3933728D}" name="NOTES"/>
    <tableColumn id="14" xr3:uid="{35F90AE2-1887-7E4F-A835-FC6781065732}" name="PRICE"/>
    <tableColumn id="16" xr3:uid="{EB16A9C8-514D-AC4F-8664-DFF5E6A53E65}" name="Column2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2436ACC-ED38-9C48-A6FF-2B6C47229420}" name="Table3171934" displayName="Table3171934" ref="A3:M85" totalsRowShown="0" headerRowDxfId="24">
  <autoFilter ref="A3:M85" xr:uid="{7F454BD9-1938-4F92-AD68-6B9A070B4CD1}"/>
  <sortState xmlns:xlrd2="http://schemas.microsoft.com/office/spreadsheetml/2017/richdata2" ref="A4:K63">
    <sortCondition ref="A3:A63"/>
  </sortState>
  <tableColumns count="13">
    <tableColumn id="1" xr3:uid="{CBFB5369-9D46-7441-AA9A-589FB79C4206}" name="CATEGORY" dataDxfId="11"/>
    <tableColumn id="2" xr3:uid="{FB56ED0B-F148-3F44-80E4-D1E2978B6AC2}" name="BRAND" dataDxfId="10"/>
    <tableColumn id="3" xr3:uid="{C95052D3-FCA0-1549-B9E3-9532F494E46C}" name="MODEL" dataDxfId="9"/>
    <tableColumn id="4" xr3:uid="{3212240D-925D-134B-BE3B-8E4B437B15D4}" name="SERIAL NUMBER" dataDxfId="8"/>
    <tableColumn id="5" xr3:uid="{09CAFE1F-10BA-A142-8296-05724ACFCE2F}" name="LAMD TAG NUMBER" dataDxfId="7"/>
    <tableColumn id="6" xr3:uid="{946B7C04-52A4-4C41-AC57-D695FBD2BC47}" name="INSTALL DATE" dataDxfId="6"/>
    <tableColumn id="7" xr3:uid="{F6B4FD84-5D97-1340-98CC-608F03CC0F63}" name="WARRANTY EXPIRATION" dataDxfId="5"/>
    <tableColumn id="8" xr3:uid="{753DBA50-589B-C844-9D51-AE562947C0C2}" name="DESCRIPTION" dataDxfId="4"/>
    <tableColumn id="18" xr3:uid="{7B746B62-DCEA-3743-AA2C-8205F03C138C}" name="Subsituted Make/Model/Details" dataDxfId="3"/>
    <tableColumn id="9" xr3:uid="{848B183E-4FDF-4744-B691-D46EF7C7871C}" name="LOCATION" dataDxfId="2"/>
    <tableColumn id="10" xr3:uid="{4ACA5305-3153-E145-82E1-67B9B3DC5BFD}" name="NOTES" dataDxfId="1"/>
    <tableColumn id="14" xr3:uid="{6ECBF1C7-E0FA-004E-BAB6-4C10EB921D17}" name="PRICE" dataDxfId="0"/>
    <tableColumn id="16" xr3:uid="{BDE93776-7738-8F40-956D-D884EB79EEDB}" name="Column2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AAB24-8C63-D244-80A8-9490AD323BF2}">
  <sheetPr>
    <tabColor theme="0"/>
    <pageSetUpPr fitToPage="1"/>
  </sheetPr>
  <dimension ref="A1:N90"/>
  <sheetViews>
    <sheetView tabSelected="1" zoomScale="90" zoomScaleNormal="90" workbookViewId="0">
      <selection activeCell="A2" sqref="A2:L2"/>
    </sheetView>
  </sheetViews>
  <sheetFormatPr baseColWidth="10" defaultColWidth="9.1640625" defaultRowHeight="15" x14ac:dyDescent="0.2"/>
  <cols>
    <col min="1" max="1" width="13.1640625" customWidth="1"/>
    <col min="2" max="2" width="15.5" customWidth="1"/>
    <col min="3" max="3" width="37.83203125" customWidth="1"/>
    <col min="4" max="4" width="27.5" style="15" hidden="1" customWidth="1"/>
    <col min="5" max="5" width="17.6640625" style="15" hidden="1" customWidth="1"/>
    <col min="6" max="6" width="13" hidden="1" customWidth="1"/>
    <col min="7" max="7" width="3.1640625" hidden="1" customWidth="1"/>
    <col min="8" max="8" width="69.6640625" customWidth="1"/>
    <col min="9" max="9" width="78" customWidth="1"/>
    <col min="10" max="10" width="38.83203125" style="1" bestFit="1" customWidth="1"/>
    <col min="11" max="11" width="45.1640625" customWidth="1"/>
    <col min="12" max="12" width="13.5" style="5" customWidth="1"/>
    <col min="13" max="14" width="0" hidden="1" customWidth="1"/>
  </cols>
  <sheetData>
    <row r="1" spans="1:14" x14ac:dyDescent="0.2">
      <c r="A1" s="22" t="s">
        <v>152</v>
      </c>
      <c r="B1" s="23"/>
      <c r="C1" s="23"/>
      <c r="D1" s="24"/>
      <c r="E1" s="24"/>
      <c r="F1" s="22"/>
      <c r="G1" s="22"/>
      <c r="H1" s="22" t="s">
        <v>153</v>
      </c>
      <c r="I1" s="22"/>
      <c r="J1" s="25"/>
      <c r="K1" s="22"/>
      <c r="L1" s="26"/>
    </row>
    <row r="2" spans="1:14" x14ac:dyDescent="0.2">
      <c r="A2" s="27" t="s">
        <v>154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4" x14ac:dyDescent="0.2">
      <c r="A3" s="28" t="s">
        <v>0</v>
      </c>
      <c r="B3" s="28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28" t="s">
        <v>6</v>
      </c>
      <c r="H3" s="28" t="s">
        <v>7</v>
      </c>
      <c r="I3" s="28" t="s">
        <v>149</v>
      </c>
      <c r="J3" s="28" t="s">
        <v>8</v>
      </c>
      <c r="K3" s="28" t="s">
        <v>113</v>
      </c>
      <c r="L3" s="28" t="s">
        <v>9</v>
      </c>
      <c r="M3" s="18" t="s">
        <v>10</v>
      </c>
    </row>
    <row r="4" spans="1:14" x14ac:dyDescent="0.2">
      <c r="A4" s="25" t="s">
        <v>11</v>
      </c>
      <c r="B4" s="25" t="s">
        <v>12</v>
      </c>
      <c r="C4" s="25" t="s">
        <v>13</v>
      </c>
      <c r="D4" s="29"/>
      <c r="E4" s="28"/>
      <c r="F4" s="30"/>
      <c r="G4" s="30"/>
      <c r="H4" s="25" t="s">
        <v>14</v>
      </c>
      <c r="I4" s="25"/>
      <c r="J4" s="25" t="s">
        <v>15</v>
      </c>
      <c r="K4" s="31"/>
      <c r="L4" s="32">
        <v>2348.63</v>
      </c>
    </row>
    <row r="5" spans="1:14" x14ac:dyDescent="0.2">
      <c r="A5" s="25" t="s">
        <v>16</v>
      </c>
      <c r="B5" s="25" t="s">
        <v>17</v>
      </c>
      <c r="C5" s="25" t="s">
        <v>111</v>
      </c>
      <c r="D5" s="29"/>
      <c r="E5" s="28"/>
      <c r="F5" s="30"/>
      <c r="G5" s="30"/>
      <c r="H5" s="25" t="s">
        <v>19</v>
      </c>
      <c r="I5" s="25"/>
      <c r="J5" s="25" t="s">
        <v>20</v>
      </c>
      <c r="K5" s="25"/>
      <c r="L5" s="32">
        <v>600</v>
      </c>
    </row>
    <row r="6" spans="1:14" x14ac:dyDescent="0.2">
      <c r="A6" s="25" t="s">
        <v>16</v>
      </c>
      <c r="B6" s="25" t="s">
        <v>21</v>
      </c>
      <c r="C6" s="25" t="s">
        <v>119</v>
      </c>
      <c r="D6" s="29"/>
      <c r="E6" s="28"/>
      <c r="F6" s="30"/>
      <c r="G6" s="30"/>
      <c r="H6" s="25" t="s">
        <v>22</v>
      </c>
      <c r="I6" s="25"/>
      <c r="J6" s="25" t="s">
        <v>20</v>
      </c>
      <c r="K6" s="25"/>
      <c r="L6" s="32">
        <v>2704</v>
      </c>
    </row>
    <row r="7" spans="1:14" ht="16" x14ac:dyDescent="0.2">
      <c r="A7" s="25" t="s">
        <v>26</v>
      </c>
      <c r="B7" s="25" t="s">
        <v>27</v>
      </c>
      <c r="C7" s="25" t="s">
        <v>137</v>
      </c>
      <c r="D7" s="29"/>
      <c r="E7" s="28"/>
      <c r="F7" s="30"/>
      <c r="G7" s="30"/>
      <c r="H7" s="31" t="s">
        <v>28</v>
      </c>
      <c r="I7" s="31"/>
      <c r="J7" s="25" t="s">
        <v>147</v>
      </c>
      <c r="K7" s="22"/>
      <c r="L7" s="22">
        <v>1000</v>
      </c>
      <c r="N7" s="19"/>
    </row>
    <row r="8" spans="1:14" ht="16" x14ac:dyDescent="0.2">
      <c r="A8" s="25" t="s">
        <v>26</v>
      </c>
      <c r="B8" s="25" t="s">
        <v>27</v>
      </c>
      <c r="C8" s="25" t="s">
        <v>137</v>
      </c>
      <c r="D8" s="29"/>
      <c r="E8" s="28"/>
      <c r="F8" s="30"/>
      <c r="G8" s="30"/>
      <c r="H8" s="31" t="s">
        <v>28</v>
      </c>
      <c r="I8" s="31"/>
      <c r="J8" s="25" t="s">
        <v>29</v>
      </c>
      <c r="K8" s="25"/>
      <c r="L8" s="22">
        <v>1000</v>
      </c>
    </row>
    <row r="9" spans="1:14" s="4" customFormat="1" ht="16" x14ac:dyDescent="0.2">
      <c r="A9" s="25" t="s">
        <v>26</v>
      </c>
      <c r="B9" s="25" t="s">
        <v>27</v>
      </c>
      <c r="C9" s="25" t="s">
        <v>137</v>
      </c>
      <c r="D9" s="29"/>
      <c r="E9" s="28"/>
      <c r="F9" s="30"/>
      <c r="G9" s="30"/>
      <c r="H9" s="31" t="s">
        <v>28</v>
      </c>
      <c r="I9" s="31"/>
      <c r="J9" s="25" t="s">
        <v>30</v>
      </c>
      <c r="K9" s="33"/>
      <c r="L9" s="22">
        <v>1000</v>
      </c>
    </row>
    <row r="10" spans="1:14" x14ac:dyDescent="0.2">
      <c r="A10" s="25" t="s">
        <v>26</v>
      </c>
      <c r="B10" s="25" t="s">
        <v>27</v>
      </c>
      <c r="C10" s="25" t="s">
        <v>138</v>
      </c>
      <c r="D10" s="29"/>
      <c r="E10" s="28"/>
      <c r="F10" s="30"/>
      <c r="G10" s="30"/>
      <c r="H10" s="25" t="s">
        <v>31</v>
      </c>
      <c r="I10" s="25"/>
      <c r="J10" s="25" t="s">
        <v>32</v>
      </c>
      <c r="K10" s="25"/>
      <c r="L10" s="22">
        <v>1000</v>
      </c>
    </row>
    <row r="11" spans="1:14" x14ac:dyDescent="0.2">
      <c r="A11" s="25" t="s">
        <v>26</v>
      </c>
      <c r="B11" s="25" t="s">
        <v>27</v>
      </c>
      <c r="C11" s="25" t="s">
        <v>138</v>
      </c>
      <c r="D11" s="29"/>
      <c r="E11" s="28"/>
      <c r="F11" s="30"/>
      <c r="G11" s="30"/>
      <c r="H11" s="25" t="s">
        <v>31</v>
      </c>
      <c r="I11" s="25"/>
      <c r="J11" s="25" t="s">
        <v>112</v>
      </c>
      <c r="K11" s="22"/>
      <c r="L11" s="22">
        <v>1000</v>
      </c>
    </row>
    <row r="12" spans="1:14" x14ac:dyDescent="0.2">
      <c r="A12" s="25" t="s">
        <v>26</v>
      </c>
      <c r="B12" s="25" t="s">
        <v>27</v>
      </c>
      <c r="C12" s="25" t="s">
        <v>138</v>
      </c>
      <c r="D12" s="29"/>
      <c r="E12" s="28"/>
      <c r="F12" s="30"/>
      <c r="G12" s="30"/>
      <c r="H12" s="25" t="s">
        <v>31</v>
      </c>
      <c r="I12" s="25"/>
      <c r="J12" s="25" t="s">
        <v>136</v>
      </c>
      <c r="K12" s="25"/>
      <c r="L12" s="22">
        <v>1000</v>
      </c>
    </row>
    <row r="13" spans="1:14" ht="16" x14ac:dyDescent="0.2">
      <c r="A13" s="25" t="s">
        <v>26</v>
      </c>
      <c r="B13" s="25" t="s">
        <v>27</v>
      </c>
      <c r="C13" s="25" t="s">
        <v>138</v>
      </c>
      <c r="D13" s="29"/>
      <c r="E13" s="28"/>
      <c r="F13" s="30"/>
      <c r="G13" s="30"/>
      <c r="H13" s="31" t="s">
        <v>166</v>
      </c>
      <c r="I13" s="31"/>
      <c r="J13" s="25" t="s">
        <v>30</v>
      </c>
      <c r="K13" s="33"/>
      <c r="L13" s="22">
        <v>1000</v>
      </c>
      <c r="M13" s="9"/>
    </row>
    <row r="14" spans="1:14" x14ac:dyDescent="0.2">
      <c r="A14" s="25" t="s">
        <v>26</v>
      </c>
      <c r="B14" s="25" t="s">
        <v>33</v>
      </c>
      <c r="C14" s="25" t="s">
        <v>34</v>
      </c>
      <c r="D14" s="29"/>
      <c r="E14" s="28"/>
      <c r="F14" s="30"/>
      <c r="G14" s="30"/>
      <c r="H14" s="25" t="s">
        <v>35</v>
      </c>
      <c r="I14" s="25"/>
      <c r="J14" s="25" t="s">
        <v>161</v>
      </c>
      <c r="K14" s="25"/>
      <c r="L14" s="22">
        <v>5200</v>
      </c>
      <c r="M14" s="9"/>
    </row>
    <row r="15" spans="1:14" x14ac:dyDescent="0.2">
      <c r="A15" s="34" t="s">
        <v>26</v>
      </c>
      <c r="B15" s="34" t="s">
        <v>99</v>
      </c>
      <c r="C15" s="34" t="s">
        <v>100</v>
      </c>
      <c r="D15" s="35"/>
      <c r="E15" s="36"/>
      <c r="F15" s="37"/>
      <c r="G15" s="37"/>
      <c r="H15" s="34" t="s">
        <v>36</v>
      </c>
      <c r="I15" s="34"/>
      <c r="J15" s="34" t="s">
        <v>18</v>
      </c>
      <c r="K15" s="38" t="s">
        <v>151</v>
      </c>
      <c r="L15" s="39">
        <v>0</v>
      </c>
      <c r="M15" s="16"/>
    </row>
    <row r="16" spans="1:14" ht="16" customHeight="1" x14ac:dyDescent="0.2">
      <c r="A16" s="25" t="s">
        <v>26</v>
      </c>
      <c r="B16" s="25" t="s">
        <v>116</v>
      </c>
      <c r="C16" s="25" t="s">
        <v>117</v>
      </c>
      <c r="D16" s="29"/>
      <c r="E16" s="28"/>
      <c r="F16" s="30"/>
      <c r="G16" s="30"/>
      <c r="H16" s="25" t="s">
        <v>118</v>
      </c>
      <c r="I16" s="25"/>
      <c r="J16" s="25" t="s">
        <v>39</v>
      </c>
      <c r="K16" s="25"/>
      <c r="L16" s="22">
        <v>2400</v>
      </c>
    </row>
    <row r="17" spans="1:13" s="4" customFormat="1" x14ac:dyDescent="0.2">
      <c r="A17" s="40" t="s">
        <v>26</v>
      </c>
      <c r="B17" s="40" t="s">
        <v>37</v>
      </c>
      <c r="C17" s="40" t="s">
        <v>38</v>
      </c>
      <c r="D17" s="41"/>
      <c r="E17" s="42"/>
      <c r="F17" s="43"/>
      <c r="G17" s="43"/>
      <c r="H17" s="40" t="s">
        <v>110</v>
      </c>
      <c r="I17" s="40"/>
      <c r="J17" s="40" t="s">
        <v>39</v>
      </c>
      <c r="K17" s="38" t="s">
        <v>151</v>
      </c>
      <c r="L17" s="38">
        <v>0</v>
      </c>
      <c r="M17" s="17"/>
    </row>
    <row r="18" spans="1:13" x14ac:dyDescent="0.2">
      <c r="A18" s="34" t="s">
        <v>26</v>
      </c>
      <c r="B18" s="34" t="s">
        <v>40</v>
      </c>
      <c r="C18" s="34" t="s">
        <v>41</v>
      </c>
      <c r="D18" s="35"/>
      <c r="E18" s="36"/>
      <c r="F18" s="37"/>
      <c r="G18" s="37"/>
      <c r="H18" s="34" t="s">
        <v>42</v>
      </c>
      <c r="I18" s="34"/>
      <c r="J18" s="34" t="s">
        <v>43</v>
      </c>
      <c r="K18" s="44" t="s">
        <v>148</v>
      </c>
      <c r="L18" s="39">
        <v>0</v>
      </c>
      <c r="M18" s="16"/>
    </row>
    <row r="19" spans="1:13" x14ac:dyDescent="0.2">
      <c r="A19" s="34" t="s">
        <v>26</v>
      </c>
      <c r="B19" s="34" t="s">
        <v>44</v>
      </c>
      <c r="C19" s="34" t="s">
        <v>45</v>
      </c>
      <c r="D19" s="35"/>
      <c r="E19" s="36"/>
      <c r="F19" s="37"/>
      <c r="G19" s="37"/>
      <c r="H19" s="34" t="s">
        <v>46</v>
      </c>
      <c r="I19" s="34"/>
      <c r="J19" s="34" t="s">
        <v>101</v>
      </c>
      <c r="K19" s="39" t="s">
        <v>150</v>
      </c>
      <c r="L19" s="39">
        <v>0</v>
      </c>
      <c r="M19" s="16"/>
    </row>
    <row r="20" spans="1:13" s="4" customFormat="1" x14ac:dyDescent="0.2">
      <c r="A20" s="45" t="s">
        <v>26</v>
      </c>
      <c r="B20" s="34" t="s">
        <v>47</v>
      </c>
      <c r="C20" s="34" t="s">
        <v>114</v>
      </c>
      <c r="D20" s="35"/>
      <c r="E20" s="42"/>
      <c r="F20" s="37"/>
      <c r="G20" s="43"/>
      <c r="H20" s="34" t="s">
        <v>115</v>
      </c>
      <c r="I20" s="34"/>
      <c r="J20" s="34" t="s">
        <v>48</v>
      </c>
      <c r="K20" s="39" t="s">
        <v>150</v>
      </c>
      <c r="L20" s="38">
        <v>0</v>
      </c>
    </row>
    <row r="21" spans="1:13" s="4" customFormat="1" x14ac:dyDescent="0.2">
      <c r="A21" s="45" t="s">
        <v>26</v>
      </c>
      <c r="B21" s="34" t="s">
        <v>47</v>
      </c>
      <c r="C21" s="34" t="s">
        <v>114</v>
      </c>
      <c r="D21" s="35"/>
      <c r="E21" s="42"/>
      <c r="F21" s="37"/>
      <c r="G21" s="43"/>
      <c r="H21" s="34" t="s">
        <v>115</v>
      </c>
      <c r="I21" s="34"/>
      <c r="J21" s="34" t="s">
        <v>49</v>
      </c>
      <c r="K21" s="39" t="s">
        <v>150</v>
      </c>
      <c r="L21" s="38">
        <v>0</v>
      </c>
    </row>
    <row r="22" spans="1:13" s="9" customFormat="1" x14ac:dyDescent="0.2">
      <c r="A22" s="46" t="s">
        <v>50</v>
      </c>
      <c r="B22" s="46" t="s">
        <v>51</v>
      </c>
      <c r="C22" s="46" t="s">
        <v>52</v>
      </c>
      <c r="D22" s="47"/>
      <c r="E22" s="48"/>
      <c r="F22" s="49"/>
      <c r="G22" s="49"/>
      <c r="H22" s="46" t="s">
        <v>53</v>
      </c>
      <c r="I22" s="46"/>
      <c r="J22" s="25" t="s">
        <v>25</v>
      </c>
      <c r="K22" s="50"/>
      <c r="L22" s="51">
        <v>400</v>
      </c>
    </row>
    <row r="23" spans="1:13" ht="17" customHeight="1" x14ac:dyDescent="0.2">
      <c r="A23" s="25" t="s">
        <v>50</v>
      </c>
      <c r="B23" s="25" t="s">
        <v>23</v>
      </c>
      <c r="C23" s="25" t="s">
        <v>24</v>
      </c>
      <c r="D23" s="29"/>
      <c r="E23" s="28"/>
      <c r="F23" s="30"/>
      <c r="G23" s="30"/>
      <c r="H23" s="25" t="s">
        <v>104</v>
      </c>
      <c r="I23" s="25"/>
      <c r="J23" s="25" t="s">
        <v>25</v>
      </c>
      <c r="K23" s="31"/>
      <c r="L23" s="32">
        <v>3600</v>
      </c>
    </row>
    <row r="24" spans="1:13" ht="13" customHeight="1" x14ac:dyDescent="0.2">
      <c r="A24" s="25" t="s">
        <v>50</v>
      </c>
      <c r="B24" s="25" t="s">
        <v>54</v>
      </c>
      <c r="C24" s="25" t="s">
        <v>140</v>
      </c>
      <c r="D24" s="29"/>
      <c r="E24" s="28"/>
      <c r="F24" s="52"/>
      <c r="G24" s="52"/>
      <c r="H24" s="25" t="s">
        <v>141</v>
      </c>
      <c r="I24" s="25"/>
      <c r="J24" s="25"/>
      <c r="K24" s="31"/>
      <c r="L24" s="32">
        <v>600</v>
      </c>
      <c r="M24" s="9"/>
    </row>
    <row r="25" spans="1:13" x14ac:dyDescent="0.2">
      <c r="A25" s="25" t="s">
        <v>50</v>
      </c>
      <c r="B25" s="25" t="s">
        <v>54</v>
      </c>
      <c r="C25" s="25" t="s">
        <v>55</v>
      </c>
      <c r="D25" s="29"/>
      <c r="E25" s="28"/>
      <c r="F25" s="30"/>
      <c r="G25" s="30"/>
      <c r="H25" s="25" t="s">
        <v>139</v>
      </c>
      <c r="I25" s="25"/>
      <c r="J25" s="25" t="s">
        <v>25</v>
      </c>
      <c r="K25" s="25" t="s">
        <v>105</v>
      </c>
      <c r="L25" s="22"/>
      <c r="M25" s="9"/>
    </row>
    <row r="26" spans="1:13" x14ac:dyDescent="0.2">
      <c r="A26" s="25" t="s">
        <v>50</v>
      </c>
      <c r="B26" s="25" t="s">
        <v>54</v>
      </c>
      <c r="C26" s="25" t="s">
        <v>102</v>
      </c>
      <c r="D26" s="29"/>
      <c r="E26" s="28"/>
      <c r="F26" s="30"/>
      <c r="G26" s="30"/>
      <c r="H26" s="25" t="s">
        <v>103</v>
      </c>
      <c r="I26" s="25"/>
      <c r="J26" s="25" t="s">
        <v>25</v>
      </c>
      <c r="K26" s="25" t="s">
        <v>142</v>
      </c>
      <c r="L26" s="22">
        <v>2300</v>
      </c>
    </row>
    <row r="27" spans="1:13" x14ac:dyDescent="0.2">
      <c r="A27" s="25" t="s">
        <v>50</v>
      </c>
      <c r="B27" s="25" t="s">
        <v>54</v>
      </c>
      <c r="C27" s="25" t="s">
        <v>56</v>
      </c>
      <c r="D27" s="29"/>
      <c r="E27" s="28"/>
      <c r="F27" s="30"/>
      <c r="G27" s="30"/>
      <c r="H27" s="25" t="s">
        <v>57</v>
      </c>
      <c r="I27" s="25"/>
      <c r="J27" s="25" t="s">
        <v>18</v>
      </c>
      <c r="K27" s="25" t="s">
        <v>106</v>
      </c>
      <c r="L27" s="22">
        <v>500</v>
      </c>
      <c r="M27" s="9"/>
    </row>
    <row r="28" spans="1:13" x14ac:dyDescent="0.2">
      <c r="A28" s="25" t="s">
        <v>50</v>
      </c>
      <c r="B28" s="25" t="s">
        <v>54</v>
      </c>
      <c r="C28" s="25" t="s">
        <v>56</v>
      </c>
      <c r="D28" s="29"/>
      <c r="E28" s="28"/>
      <c r="F28" s="30"/>
      <c r="G28" s="30"/>
      <c r="H28" s="25" t="s">
        <v>58</v>
      </c>
      <c r="I28" s="25"/>
      <c r="J28" s="25" t="s">
        <v>49</v>
      </c>
      <c r="K28" s="25" t="s">
        <v>59</v>
      </c>
      <c r="L28" s="22">
        <v>500</v>
      </c>
    </row>
    <row r="29" spans="1:13" x14ac:dyDescent="0.2">
      <c r="A29" s="25" t="s">
        <v>50</v>
      </c>
      <c r="B29" s="25" t="s">
        <v>54</v>
      </c>
      <c r="C29" s="25" t="s">
        <v>56</v>
      </c>
      <c r="D29" s="29"/>
      <c r="E29" s="28"/>
      <c r="F29" s="30"/>
      <c r="G29" s="30"/>
      <c r="H29" s="25" t="s">
        <v>58</v>
      </c>
      <c r="I29" s="25"/>
      <c r="J29" s="25" t="s">
        <v>143</v>
      </c>
      <c r="K29" s="25" t="s">
        <v>146</v>
      </c>
      <c r="L29" s="22">
        <v>500</v>
      </c>
    </row>
    <row r="30" spans="1:13" x14ac:dyDescent="0.2">
      <c r="A30" s="25" t="s">
        <v>50</v>
      </c>
      <c r="B30" s="25" t="s">
        <v>54</v>
      </c>
      <c r="C30" s="25" t="s">
        <v>56</v>
      </c>
      <c r="D30" s="29"/>
      <c r="E30" s="28"/>
      <c r="F30" s="30"/>
      <c r="G30" s="30"/>
      <c r="H30" s="25" t="s">
        <v>107</v>
      </c>
      <c r="I30" s="25"/>
      <c r="J30" s="25" t="s">
        <v>143</v>
      </c>
      <c r="K30" s="25" t="s">
        <v>108</v>
      </c>
      <c r="L30" s="22">
        <v>500</v>
      </c>
      <c r="M30" s="9"/>
    </row>
    <row r="31" spans="1:13" x14ac:dyDescent="0.2">
      <c r="A31" s="25" t="s">
        <v>50</v>
      </c>
      <c r="B31" s="25" t="s">
        <v>54</v>
      </c>
      <c r="C31" s="25" t="s">
        <v>56</v>
      </c>
      <c r="D31" s="29"/>
      <c r="E31" s="28"/>
      <c r="F31" s="30"/>
      <c r="G31" s="30"/>
      <c r="H31" s="25" t="s">
        <v>57</v>
      </c>
      <c r="I31" s="25"/>
      <c r="J31" s="25" t="s">
        <v>60</v>
      </c>
      <c r="K31" s="25" t="s">
        <v>61</v>
      </c>
      <c r="L31" s="22">
        <v>500</v>
      </c>
    </row>
    <row r="32" spans="1:13" x14ac:dyDescent="0.2">
      <c r="A32" s="25" t="s">
        <v>50</v>
      </c>
      <c r="B32" s="25" t="s">
        <v>54</v>
      </c>
      <c r="C32" s="25" t="s">
        <v>56</v>
      </c>
      <c r="D32" s="29"/>
      <c r="E32" s="28"/>
      <c r="F32" s="30"/>
      <c r="G32" s="30"/>
      <c r="H32" s="25" t="s">
        <v>57</v>
      </c>
      <c r="I32" s="25"/>
      <c r="J32" s="25" t="s">
        <v>62</v>
      </c>
      <c r="K32" s="25" t="s">
        <v>61</v>
      </c>
      <c r="L32" s="22">
        <v>500</v>
      </c>
    </row>
    <row r="33" spans="1:13" x14ac:dyDescent="0.2">
      <c r="A33" s="25" t="s">
        <v>50</v>
      </c>
      <c r="B33" s="25" t="s">
        <v>54</v>
      </c>
      <c r="C33" s="25" t="s">
        <v>56</v>
      </c>
      <c r="D33" s="29"/>
      <c r="E33" s="28"/>
      <c r="F33" s="30"/>
      <c r="G33" s="30"/>
      <c r="H33" s="25" t="s">
        <v>63</v>
      </c>
      <c r="I33" s="25"/>
      <c r="J33" s="25" t="s">
        <v>30</v>
      </c>
      <c r="K33" s="25"/>
      <c r="L33" s="22">
        <v>500</v>
      </c>
    </row>
    <row r="34" spans="1:13" x14ac:dyDescent="0.2">
      <c r="A34" s="25" t="s">
        <v>50</v>
      </c>
      <c r="B34" s="25" t="s">
        <v>54</v>
      </c>
      <c r="C34" s="25" t="s">
        <v>144</v>
      </c>
      <c r="D34" s="29"/>
      <c r="E34" s="28"/>
      <c r="F34" s="52"/>
      <c r="G34" s="52"/>
      <c r="H34" s="25" t="s">
        <v>145</v>
      </c>
      <c r="I34" s="25"/>
      <c r="J34" s="25" t="s">
        <v>143</v>
      </c>
      <c r="K34" s="25"/>
      <c r="L34" s="22">
        <v>100</v>
      </c>
      <c r="M34" s="9"/>
    </row>
    <row r="35" spans="1:13" x14ac:dyDescent="0.2">
      <c r="A35" s="25" t="s">
        <v>50</v>
      </c>
      <c r="B35" s="25" t="s">
        <v>64</v>
      </c>
      <c r="C35" s="25" t="s">
        <v>65</v>
      </c>
      <c r="D35" s="29"/>
      <c r="E35" s="28"/>
      <c r="F35" s="30"/>
      <c r="G35" s="30"/>
      <c r="H35" s="25" t="s">
        <v>66</v>
      </c>
      <c r="I35" s="25"/>
      <c r="J35" s="25" t="s">
        <v>39</v>
      </c>
      <c r="K35" s="25"/>
      <c r="L35" s="22">
        <v>170</v>
      </c>
    </row>
    <row r="36" spans="1:13" x14ac:dyDescent="0.2">
      <c r="A36" s="25" t="s">
        <v>50</v>
      </c>
      <c r="B36" s="25" t="s">
        <v>64</v>
      </c>
      <c r="C36" s="25" t="s">
        <v>65</v>
      </c>
      <c r="D36" s="29"/>
      <c r="E36" s="28"/>
      <c r="F36" s="30"/>
      <c r="G36" s="30"/>
      <c r="H36" s="25" t="s">
        <v>66</v>
      </c>
      <c r="I36" s="25"/>
      <c r="J36" s="25" t="s">
        <v>49</v>
      </c>
      <c r="K36" s="25"/>
      <c r="L36" s="22">
        <v>170</v>
      </c>
    </row>
    <row r="37" spans="1:13" x14ac:dyDescent="0.2">
      <c r="A37" s="25" t="s">
        <v>50</v>
      </c>
      <c r="B37" s="25" t="s">
        <v>64</v>
      </c>
      <c r="C37" s="25" t="s">
        <v>65</v>
      </c>
      <c r="D37" s="53"/>
      <c r="E37" s="28"/>
      <c r="F37" s="30"/>
      <c r="G37" s="30"/>
      <c r="H37" s="25" t="s">
        <v>66</v>
      </c>
      <c r="I37" s="25"/>
      <c r="J37" s="25" t="s">
        <v>60</v>
      </c>
      <c r="K37" s="25"/>
      <c r="L37" s="22">
        <v>170</v>
      </c>
    </row>
    <row r="38" spans="1:13" x14ac:dyDescent="0.2">
      <c r="A38" s="25" t="s">
        <v>50</v>
      </c>
      <c r="B38" s="25" t="s">
        <v>64</v>
      </c>
      <c r="C38" s="25" t="s">
        <v>65</v>
      </c>
      <c r="D38" s="29"/>
      <c r="E38" s="28"/>
      <c r="F38" s="30"/>
      <c r="G38" s="30"/>
      <c r="H38" s="25" t="s">
        <v>66</v>
      </c>
      <c r="I38" s="25"/>
      <c r="J38" s="25" t="s">
        <v>62</v>
      </c>
      <c r="K38" s="25"/>
      <c r="L38" s="22">
        <v>170</v>
      </c>
    </row>
    <row r="39" spans="1:13" x14ac:dyDescent="0.2">
      <c r="A39" s="25" t="s">
        <v>50</v>
      </c>
      <c r="B39" s="25" t="s">
        <v>64</v>
      </c>
      <c r="C39" s="25" t="s">
        <v>65</v>
      </c>
      <c r="D39" s="53"/>
      <c r="E39" s="28"/>
      <c r="F39" s="30"/>
      <c r="G39" s="30"/>
      <c r="H39" s="25" t="s">
        <v>66</v>
      </c>
      <c r="I39" s="25"/>
      <c r="J39" s="25" t="s">
        <v>18</v>
      </c>
      <c r="K39" s="25"/>
      <c r="L39" s="22">
        <v>170</v>
      </c>
      <c r="M39" s="9"/>
    </row>
    <row r="40" spans="1:13" x14ac:dyDescent="0.2">
      <c r="A40" s="25" t="s">
        <v>50</v>
      </c>
      <c r="B40" s="25" t="s">
        <v>64</v>
      </c>
      <c r="C40" s="25" t="s">
        <v>65</v>
      </c>
      <c r="D40" s="53"/>
      <c r="E40" s="28"/>
      <c r="F40" s="30"/>
      <c r="G40" s="30"/>
      <c r="H40" s="25" t="s">
        <v>66</v>
      </c>
      <c r="I40" s="25"/>
      <c r="J40" s="25" t="s">
        <v>48</v>
      </c>
      <c r="K40" s="25"/>
      <c r="L40" s="22">
        <v>170</v>
      </c>
    </row>
    <row r="41" spans="1:13" x14ac:dyDescent="0.2">
      <c r="A41" s="34" t="s">
        <v>50</v>
      </c>
      <c r="B41" s="34" t="s">
        <v>67</v>
      </c>
      <c r="C41" s="34" t="s">
        <v>68</v>
      </c>
      <c r="D41" s="35"/>
      <c r="E41" s="36"/>
      <c r="F41" s="37"/>
      <c r="G41" s="37"/>
      <c r="H41" s="34" t="s">
        <v>69</v>
      </c>
      <c r="I41" s="34"/>
      <c r="J41" s="34" t="s">
        <v>62</v>
      </c>
      <c r="K41" s="38" t="s">
        <v>151</v>
      </c>
      <c r="L41" s="39">
        <v>0</v>
      </c>
      <c r="M41" s="16"/>
    </row>
    <row r="42" spans="1:13" x14ac:dyDescent="0.2">
      <c r="A42" s="34" t="s">
        <v>50</v>
      </c>
      <c r="B42" s="34" t="s">
        <v>67</v>
      </c>
      <c r="C42" s="34" t="s">
        <v>70</v>
      </c>
      <c r="D42" s="35"/>
      <c r="E42" s="36"/>
      <c r="F42" s="37"/>
      <c r="G42" s="37"/>
      <c r="H42" s="34" t="s">
        <v>71</v>
      </c>
      <c r="I42" s="34"/>
      <c r="J42" s="34" t="s">
        <v>62</v>
      </c>
      <c r="K42" s="38" t="s">
        <v>151</v>
      </c>
      <c r="L42" s="39">
        <v>0</v>
      </c>
      <c r="M42" s="16"/>
    </row>
    <row r="43" spans="1:13" x14ac:dyDescent="0.2">
      <c r="A43" s="34" t="s">
        <v>50</v>
      </c>
      <c r="B43" s="34" t="s">
        <v>67</v>
      </c>
      <c r="C43" s="34" t="s">
        <v>70</v>
      </c>
      <c r="D43" s="35"/>
      <c r="E43" s="36"/>
      <c r="F43" s="37"/>
      <c r="G43" s="37"/>
      <c r="H43" s="34" t="s">
        <v>71</v>
      </c>
      <c r="I43" s="34"/>
      <c r="J43" s="34" t="s">
        <v>60</v>
      </c>
      <c r="K43" s="38" t="s">
        <v>151</v>
      </c>
      <c r="L43" s="39">
        <v>0</v>
      </c>
      <c r="M43" s="16"/>
    </row>
    <row r="44" spans="1:13" x14ac:dyDescent="0.2">
      <c r="A44" s="34" t="s">
        <v>50</v>
      </c>
      <c r="B44" s="34" t="s">
        <v>67</v>
      </c>
      <c r="C44" s="34" t="s">
        <v>70</v>
      </c>
      <c r="D44" s="35"/>
      <c r="E44" s="36"/>
      <c r="F44" s="37"/>
      <c r="G44" s="37"/>
      <c r="H44" s="34" t="s">
        <v>71</v>
      </c>
      <c r="I44" s="34"/>
      <c r="J44" s="34" t="s">
        <v>60</v>
      </c>
      <c r="K44" s="38" t="s">
        <v>151</v>
      </c>
      <c r="L44" s="39">
        <v>0</v>
      </c>
      <c r="M44" s="16"/>
    </row>
    <row r="45" spans="1:13" x14ac:dyDescent="0.2">
      <c r="A45" s="34" t="s">
        <v>50</v>
      </c>
      <c r="B45" s="34" t="s">
        <v>67</v>
      </c>
      <c r="C45" s="34" t="s">
        <v>70</v>
      </c>
      <c r="D45" s="35"/>
      <c r="E45" s="36"/>
      <c r="F45" s="37"/>
      <c r="G45" s="37"/>
      <c r="H45" s="34" t="s">
        <v>71</v>
      </c>
      <c r="I45" s="34"/>
      <c r="J45" s="34" t="s">
        <v>39</v>
      </c>
      <c r="K45" s="38" t="s">
        <v>151</v>
      </c>
      <c r="L45" s="39">
        <v>0</v>
      </c>
      <c r="M45" s="16"/>
    </row>
    <row r="46" spans="1:13" x14ac:dyDescent="0.2">
      <c r="A46" s="34" t="s">
        <v>50</v>
      </c>
      <c r="B46" s="34" t="s">
        <v>67</v>
      </c>
      <c r="C46" s="34" t="s">
        <v>70</v>
      </c>
      <c r="D46" s="35"/>
      <c r="E46" s="36"/>
      <c r="F46" s="37"/>
      <c r="G46" s="37"/>
      <c r="H46" s="34" t="s">
        <v>71</v>
      </c>
      <c r="I46" s="34"/>
      <c r="J46" s="34" t="s">
        <v>72</v>
      </c>
      <c r="K46" s="38" t="s">
        <v>151</v>
      </c>
      <c r="L46" s="39">
        <v>0</v>
      </c>
      <c r="M46" s="16"/>
    </row>
    <row r="47" spans="1:13" x14ac:dyDescent="0.2">
      <c r="A47" s="34" t="s">
        <v>50</v>
      </c>
      <c r="B47" s="34" t="s">
        <v>67</v>
      </c>
      <c r="C47" s="34" t="s">
        <v>70</v>
      </c>
      <c r="D47" s="35"/>
      <c r="E47" s="36"/>
      <c r="F47" s="37"/>
      <c r="G47" s="37"/>
      <c r="H47" s="34" t="s">
        <v>71</v>
      </c>
      <c r="I47" s="34"/>
      <c r="J47" s="34" t="s">
        <v>48</v>
      </c>
      <c r="K47" s="38" t="s">
        <v>151</v>
      </c>
      <c r="L47" s="39">
        <v>0</v>
      </c>
      <c r="M47" s="16"/>
    </row>
    <row r="48" spans="1:13" x14ac:dyDescent="0.2">
      <c r="A48" s="34" t="s">
        <v>50</v>
      </c>
      <c r="B48" s="34" t="s">
        <v>67</v>
      </c>
      <c r="C48" s="34" t="s">
        <v>70</v>
      </c>
      <c r="D48" s="35"/>
      <c r="E48" s="36"/>
      <c r="F48" s="37"/>
      <c r="G48" s="37"/>
      <c r="H48" s="34" t="s">
        <v>71</v>
      </c>
      <c r="I48" s="34"/>
      <c r="J48" s="34" t="s">
        <v>18</v>
      </c>
      <c r="K48" s="38" t="s">
        <v>151</v>
      </c>
      <c r="L48" s="39">
        <v>0</v>
      </c>
      <c r="M48" s="16"/>
    </row>
    <row r="49" spans="1:13" x14ac:dyDescent="0.2">
      <c r="A49" s="34" t="s">
        <v>50</v>
      </c>
      <c r="B49" s="34" t="s">
        <v>67</v>
      </c>
      <c r="C49" s="34" t="s">
        <v>120</v>
      </c>
      <c r="D49" s="35"/>
      <c r="E49" s="54"/>
      <c r="F49" s="37"/>
      <c r="G49" s="55"/>
      <c r="H49" s="34" t="s">
        <v>73</v>
      </c>
      <c r="I49" s="34"/>
      <c r="J49" s="34" t="s">
        <v>49</v>
      </c>
      <c r="K49" s="38" t="s">
        <v>151</v>
      </c>
      <c r="L49" s="39">
        <v>0</v>
      </c>
      <c r="M49" s="16"/>
    </row>
    <row r="50" spans="1:13" x14ac:dyDescent="0.2">
      <c r="A50" s="34" t="s">
        <v>50</v>
      </c>
      <c r="B50" s="34" t="s">
        <v>67</v>
      </c>
      <c r="C50" s="34" t="s">
        <v>74</v>
      </c>
      <c r="D50" s="35"/>
      <c r="E50" s="36"/>
      <c r="F50" s="37"/>
      <c r="G50" s="37"/>
      <c r="H50" s="34" t="s">
        <v>75</v>
      </c>
      <c r="I50" s="34"/>
      <c r="J50" s="34" t="s">
        <v>48</v>
      </c>
      <c r="K50" s="38" t="s">
        <v>151</v>
      </c>
      <c r="L50" s="39">
        <v>0</v>
      </c>
      <c r="M50" s="16"/>
    </row>
    <row r="51" spans="1:13" x14ac:dyDescent="0.2">
      <c r="A51" s="25" t="s">
        <v>50</v>
      </c>
      <c r="B51" s="25" t="s">
        <v>67</v>
      </c>
      <c r="C51" s="25" t="s">
        <v>76</v>
      </c>
      <c r="D51" s="29"/>
      <c r="E51" s="28"/>
      <c r="F51" s="30"/>
      <c r="G51" s="30"/>
      <c r="H51" s="25" t="s">
        <v>77</v>
      </c>
      <c r="I51" s="25"/>
      <c r="J51" s="25" t="s">
        <v>48</v>
      </c>
      <c r="K51" s="25"/>
      <c r="L51" s="22">
        <v>2100</v>
      </c>
    </row>
    <row r="52" spans="1:13" x14ac:dyDescent="0.2">
      <c r="A52" s="25" t="s">
        <v>50</v>
      </c>
      <c r="B52" s="25" t="s">
        <v>67</v>
      </c>
      <c r="C52" s="25" t="s">
        <v>78</v>
      </c>
      <c r="D52" s="29"/>
      <c r="E52" s="28"/>
      <c r="F52" s="30"/>
      <c r="G52" s="30"/>
      <c r="H52" s="25" t="s">
        <v>79</v>
      </c>
      <c r="I52" s="25"/>
      <c r="J52" s="25" t="s">
        <v>39</v>
      </c>
      <c r="K52" s="25"/>
      <c r="L52" s="22">
        <v>340</v>
      </c>
    </row>
    <row r="53" spans="1:13" x14ac:dyDescent="0.2">
      <c r="A53" s="25" t="s">
        <v>50</v>
      </c>
      <c r="B53" s="25" t="s">
        <v>67</v>
      </c>
      <c r="C53" s="25" t="s">
        <v>80</v>
      </c>
      <c r="D53" s="29"/>
      <c r="E53" s="28"/>
      <c r="F53" s="30"/>
      <c r="G53" s="30"/>
      <c r="H53" s="25" t="s">
        <v>81</v>
      </c>
      <c r="I53" s="25"/>
      <c r="J53" s="25" t="s">
        <v>39</v>
      </c>
      <c r="K53" s="25"/>
      <c r="L53" s="22">
        <v>200</v>
      </c>
    </row>
    <row r="54" spans="1:13" x14ac:dyDescent="0.2">
      <c r="A54" s="25" t="s">
        <v>50</v>
      </c>
      <c r="B54" s="25" t="s">
        <v>67</v>
      </c>
      <c r="C54" s="25" t="s">
        <v>80</v>
      </c>
      <c r="D54" s="29"/>
      <c r="E54" s="28"/>
      <c r="F54" s="30"/>
      <c r="G54" s="30"/>
      <c r="H54" s="25" t="s">
        <v>81</v>
      </c>
      <c r="I54" s="25"/>
      <c r="J54" s="25" t="s">
        <v>39</v>
      </c>
      <c r="K54" s="25"/>
      <c r="L54" s="22">
        <v>200</v>
      </c>
    </row>
    <row r="55" spans="1:13" x14ac:dyDescent="0.2">
      <c r="A55" s="25" t="s">
        <v>50</v>
      </c>
      <c r="B55" s="25" t="s">
        <v>67</v>
      </c>
      <c r="C55" s="25" t="s">
        <v>82</v>
      </c>
      <c r="D55" s="29"/>
      <c r="E55" s="28"/>
      <c r="F55" s="30"/>
      <c r="G55" s="30"/>
      <c r="H55" s="25" t="s">
        <v>83</v>
      </c>
      <c r="I55" s="25"/>
      <c r="J55" s="25" t="s">
        <v>39</v>
      </c>
      <c r="K55" s="25"/>
      <c r="L55" s="22">
        <v>130</v>
      </c>
    </row>
    <row r="56" spans="1:13" x14ac:dyDescent="0.2">
      <c r="A56" s="25" t="s">
        <v>50</v>
      </c>
      <c r="B56" s="25" t="s">
        <v>67</v>
      </c>
      <c r="C56" s="25" t="s">
        <v>82</v>
      </c>
      <c r="D56" s="29"/>
      <c r="E56" s="28"/>
      <c r="F56" s="30"/>
      <c r="G56" s="30"/>
      <c r="H56" s="25" t="s">
        <v>83</v>
      </c>
      <c r="I56" s="25"/>
      <c r="J56" s="25" t="s">
        <v>39</v>
      </c>
      <c r="K56" s="25"/>
      <c r="L56" s="22">
        <v>130</v>
      </c>
    </row>
    <row r="57" spans="1:13" x14ac:dyDescent="0.2">
      <c r="A57" s="25" t="s">
        <v>50</v>
      </c>
      <c r="B57" s="25" t="s">
        <v>67</v>
      </c>
      <c r="C57" s="25" t="s">
        <v>84</v>
      </c>
      <c r="D57" s="56"/>
      <c r="E57" s="28"/>
      <c r="F57" s="30"/>
      <c r="G57" s="30"/>
      <c r="H57" s="25" t="s">
        <v>85</v>
      </c>
      <c r="I57" s="25"/>
      <c r="J57" s="25" t="s">
        <v>39</v>
      </c>
      <c r="K57" s="25"/>
      <c r="L57" s="22">
        <v>120</v>
      </c>
    </row>
    <row r="58" spans="1:13" x14ac:dyDescent="0.2">
      <c r="A58" s="25" t="s">
        <v>50</v>
      </c>
      <c r="B58" s="25" t="s">
        <v>67</v>
      </c>
      <c r="C58" s="25" t="s">
        <v>84</v>
      </c>
      <c r="D58" s="56"/>
      <c r="E58" s="28"/>
      <c r="F58" s="30"/>
      <c r="G58" s="30"/>
      <c r="H58" s="25" t="s">
        <v>85</v>
      </c>
      <c r="I58" s="25"/>
      <c r="J58" s="25" t="s">
        <v>39</v>
      </c>
      <c r="K58" s="25"/>
      <c r="L58" s="22">
        <v>120</v>
      </c>
    </row>
    <row r="59" spans="1:13" x14ac:dyDescent="0.2">
      <c r="A59" s="34" t="s">
        <v>50</v>
      </c>
      <c r="B59" s="34" t="s">
        <v>67</v>
      </c>
      <c r="C59" s="34" t="s">
        <v>86</v>
      </c>
      <c r="D59" s="35"/>
      <c r="E59" s="36"/>
      <c r="F59" s="37"/>
      <c r="G59" s="37"/>
      <c r="H59" s="34" t="s">
        <v>87</v>
      </c>
      <c r="I59" s="34"/>
      <c r="J59" s="34" t="s">
        <v>62</v>
      </c>
      <c r="K59" s="39" t="s">
        <v>150</v>
      </c>
      <c r="L59" s="39">
        <v>0</v>
      </c>
    </row>
    <row r="60" spans="1:13" s="1" customFormat="1" x14ac:dyDescent="0.2">
      <c r="A60" s="34" t="s">
        <v>50</v>
      </c>
      <c r="B60" s="34" t="s">
        <v>67</v>
      </c>
      <c r="C60" s="34" t="s">
        <v>86</v>
      </c>
      <c r="D60" s="35"/>
      <c r="E60" s="36"/>
      <c r="F60" s="37"/>
      <c r="G60" s="37"/>
      <c r="H60" s="34" t="s">
        <v>87</v>
      </c>
      <c r="I60" s="34"/>
      <c r="J60" s="34" t="s">
        <v>62</v>
      </c>
      <c r="K60" s="39" t="s">
        <v>150</v>
      </c>
      <c r="L60" s="39">
        <v>0</v>
      </c>
    </row>
    <row r="61" spans="1:13" s="1" customFormat="1" x14ac:dyDescent="0.2">
      <c r="A61" s="34" t="s">
        <v>50</v>
      </c>
      <c r="B61" s="34" t="s">
        <v>67</v>
      </c>
      <c r="C61" s="34" t="s">
        <v>86</v>
      </c>
      <c r="D61" s="35"/>
      <c r="E61" s="36"/>
      <c r="F61" s="37"/>
      <c r="G61" s="37"/>
      <c r="H61" s="34" t="s">
        <v>87</v>
      </c>
      <c r="I61" s="34"/>
      <c r="J61" s="34" t="s">
        <v>60</v>
      </c>
      <c r="K61" s="39" t="s">
        <v>150</v>
      </c>
      <c r="L61" s="39">
        <v>0</v>
      </c>
    </row>
    <row r="62" spans="1:13" s="1" customFormat="1" x14ac:dyDescent="0.2">
      <c r="A62" s="34" t="s">
        <v>50</v>
      </c>
      <c r="B62" s="34" t="s">
        <v>67</v>
      </c>
      <c r="C62" s="34" t="s">
        <v>86</v>
      </c>
      <c r="D62" s="35"/>
      <c r="E62" s="36"/>
      <c r="F62" s="37"/>
      <c r="G62" s="37"/>
      <c r="H62" s="34" t="s">
        <v>87</v>
      </c>
      <c r="I62" s="34"/>
      <c r="J62" s="34" t="s">
        <v>60</v>
      </c>
      <c r="K62" s="39" t="s">
        <v>150</v>
      </c>
      <c r="L62" s="39">
        <v>0</v>
      </c>
    </row>
    <row r="63" spans="1:13" x14ac:dyDescent="0.2">
      <c r="A63" s="34" t="s">
        <v>50</v>
      </c>
      <c r="B63" s="34" t="s">
        <v>67</v>
      </c>
      <c r="C63" s="34" t="s">
        <v>86</v>
      </c>
      <c r="D63" s="35"/>
      <c r="E63" s="36"/>
      <c r="F63" s="37"/>
      <c r="G63" s="37"/>
      <c r="H63" s="34" t="s">
        <v>87</v>
      </c>
      <c r="I63" s="34"/>
      <c r="J63" s="34" t="s">
        <v>39</v>
      </c>
      <c r="K63" s="39" t="s">
        <v>150</v>
      </c>
      <c r="L63" s="39">
        <v>0</v>
      </c>
    </row>
    <row r="64" spans="1:13" x14ac:dyDescent="0.2">
      <c r="A64" s="34" t="s">
        <v>50</v>
      </c>
      <c r="B64" s="34" t="s">
        <v>67</v>
      </c>
      <c r="C64" s="34" t="s">
        <v>86</v>
      </c>
      <c r="D64" s="35"/>
      <c r="E64" s="36"/>
      <c r="F64" s="37"/>
      <c r="G64" s="37"/>
      <c r="H64" s="34" t="s">
        <v>87</v>
      </c>
      <c r="I64" s="34"/>
      <c r="J64" s="34" t="s">
        <v>72</v>
      </c>
      <c r="K64" s="39" t="s">
        <v>150</v>
      </c>
      <c r="L64" s="39">
        <v>0</v>
      </c>
    </row>
    <row r="65" spans="1:13" x14ac:dyDescent="0.2">
      <c r="A65" s="34" t="s">
        <v>50</v>
      </c>
      <c r="B65" s="34" t="s">
        <v>67</v>
      </c>
      <c r="C65" s="34" t="s">
        <v>86</v>
      </c>
      <c r="D65" s="35"/>
      <c r="E65" s="36"/>
      <c r="F65" s="37"/>
      <c r="G65" s="37"/>
      <c r="H65" s="34" t="s">
        <v>87</v>
      </c>
      <c r="I65" s="34"/>
      <c r="J65" s="34" t="s">
        <v>48</v>
      </c>
      <c r="K65" s="39" t="s">
        <v>150</v>
      </c>
      <c r="L65" s="39">
        <v>0</v>
      </c>
    </row>
    <row r="66" spans="1:13" x14ac:dyDescent="0.2">
      <c r="A66" s="34" t="s">
        <v>50</v>
      </c>
      <c r="B66" s="34" t="s">
        <v>67</v>
      </c>
      <c r="C66" s="34" t="s">
        <v>86</v>
      </c>
      <c r="D66" s="35"/>
      <c r="E66" s="36"/>
      <c r="F66" s="37"/>
      <c r="G66" s="37"/>
      <c r="H66" s="34" t="s">
        <v>87</v>
      </c>
      <c r="I66" s="34"/>
      <c r="J66" s="34" t="s">
        <v>18</v>
      </c>
      <c r="K66" s="39" t="s">
        <v>150</v>
      </c>
      <c r="L66" s="39">
        <v>0</v>
      </c>
    </row>
    <row r="67" spans="1:13" x14ac:dyDescent="0.2">
      <c r="A67" s="25" t="s">
        <v>50</v>
      </c>
      <c r="B67" s="25" t="s">
        <v>123</v>
      </c>
      <c r="C67" s="25" t="s">
        <v>125</v>
      </c>
      <c r="D67" s="29"/>
      <c r="E67" s="57"/>
      <c r="F67" s="30"/>
      <c r="G67" s="58"/>
      <c r="H67" s="25" t="s">
        <v>124</v>
      </c>
      <c r="I67" s="25"/>
      <c r="J67" s="25" t="s">
        <v>39</v>
      </c>
      <c r="K67" s="22"/>
      <c r="L67" s="22">
        <v>25</v>
      </c>
    </row>
    <row r="68" spans="1:13" x14ac:dyDescent="0.2">
      <c r="A68" s="25" t="s">
        <v>50</v>
      </c>
      <c r="B68" s="25" t="s">
        <v>123</v>
      </c>
      <c r="C68" s="25" t="s">
        <v>126</v>
      </c>
      <c r="D68" s="29"/>
      <c r="E68" s="57"/>
      <c r="F68" s="30"/>
      <c r="G68" s="58"/>
      <c r="H68" s="25" t="s">
        <v>124</v>
      </c>
      <c r="I68" s="25"/>
      <c r="J68" s="25" t="s">
        <v>48</v>
      </c>
      <c r="K68" s="22"/>
      <c r="L68" s="22">
        <v>25</v>
      </c>
    </row>
    <row r="69" spans="1:13" x14ac:dyDescent="0.2">
      <c r="A69" s="25" t="s">
        <v>50</v>
      </c>
      <c r="B69" s="25" t="s">
        <v>123</v>
      </c>
      <c r="C69" s="25" t="s">
        <v>127</v>
      </c>
      <c r="D69" s="29"/>
      <c r="E69" s="57"/>
      <c r="F69" s="30"/>
      <c r="G69" s="58"/>
      <c r="H69" s="25" t="s">
        <v>124</v>
      </c>
      <c r="I69" s="25"/>
      <c r="J69" s="25" t="s">
        <v>18</v>
      </c>
      <c r="K69" s="22"/>
      <c r="L69" s="22">
        <v>25</v>
      </c>
    </row>
    <row r="70" spans="1:13" x14ac:dyDescent="0.2">
      <c r="A70" s="25" t="s">
        <v>50</v>
      </c>
      <c r="B70" s="25" t="s">
        <v>123</v>
      </c>
      <c r="C70" s="25" t="s">
        <v>128</v>
      </c>
      <c r="D70" s="29"/>
      <c r="E70" s="57"/>
      <c r="F70" s="30"/>
      <c r="G70" s="58"/>
      <c r="H70" s="25" t="s">
        <v>124</v>
      </c>
      <c r="I70" s="25"/>
      <c r="J70" s="25" t="s">
        <v>60</v>
      </c>
      <c r="K70" s="22"/>
      <c r="L70" s="22">
        <v>25</v>
      </c>
    </row>
    <row r="71" spans="1:13" x14ac:dyDescent="0.2">
      <c r="A71" s="25" t="s">
        <v>50</v>
      </c>
      <c r="B71" s="25" t="s">
        <v>123</v>
      </c>
      <c r="C71" s="25" t="s">
        <v>129</v>
      </c>
      <c r="D71" s="29"/>
      <c r="E71" s="57"/>
      <c r="F71" s="30"/>
      <c r="G71" s="58"/>
      <c r="H71" s="25" t="s">
        <v>124</v>
      </c>
      <c r="I71" s="25"/>
      <c r="J71" s="25" t="s">
        <v>62</v>
      </c>
      <c r="K71" s="22"/>
      <c r="L71" s="22">
        <v>25</v>
      </c>
      <c r="M71" t="s">
        <v>88</v>
      </c>
    </row>
    <row r="72" spans="1:13" x14ac:dyDescent="0.2">
      <c r="A72" s="34" t="s">
        <v>50</v>
      </c>
      <c r="B72" s="34" t="s">
        <v>89</v>
      </c>
      <c r="C72" s="34" t="s">
        <v>130</v>
      </c>
      <c r="D72" s="35"/>
      <c r="E72" s="54"/>
      <c r="F72" s="37"/>
      <c r="G72" s="55"/>
      <c r="H72" s="34" t="s">
        <v>131</v>
      </c>
      <c r="I72" s="34"/>
      <c r="J72" s="34" t="s">
        <v>90</v>
      </c>
      <c r="K72" s="38" t="s">
        <v>151</v>
      </c>
      <c r="L72" s="39">
        <v>0</v>
      </c>
      <c r="M72" s="16"/>
    </row>
    <row r="73" spans="1:13" ht="19" customHeight="1" x14ac:dyDescent="0.2">
      <c r="A73" s="34" t="s">
        <v>50</v>
      </c>
      <c r="B73" s="34" t="s">
        <v>89</v>
      </c>
      <c r="C73" s="59" t="s">
        <v>132</v>
      </c>
      <c r="D73" s="35"/>
      <c r="E73" s="54"/>
      <c r="F73" s="60"/>
      <c r="G73" s="61"/>
      <c r="H73" s="59" t="s">
        <v>133</v>
      </c>
      <c r="I73" s="59"/>
      <c r="J73" s="34" t="s">
        <v>93</v>
      </c>
      <c r="K73" s="38" t="s">
        <v>151</v>
      </c>
      <c r="L73" s="39">
        <v>0</v>
      </c>
      <c r="M73" s="20"/>
    </row>
    <row r="74" spans="1:13" ht="16" x14ac:dyDescent="0.2">
      <c r="A74" s="34" t="s">
        <v>50</v>
      </c>
      <c r="B74" s="34" t="s">
        <v>89</v>
      </c>
      <c r="C74" s="59" t="s">
        <v>134</v>
      </c>
      <c r="D74" s="35"/>
      <c r="E74" s="54"/>
      <c r="F74" s="60"/>
      <c r="G74" s="61"/>
      <c r="H74" s="59" t="s">
        <v>135</v>
      </c>
      <c r="I74" s="59"/>
      <c r="J74" s="34" t="s">
        <v>93</v>
      </c>
      <c r="K74" s="38" t="s">
        <v>151</v>
      </c>
      <c r="L74" s="39">
        <v>0</v>
      </c>
      <c r="M74" s="20"/>
    </row>
    <row r="75" spans="1:13" x14ac:dyDescent="0.2">
      <c r="A75" s="34" t="s">
        <v>50</v>
      </c>
      <c r="B75" s="34" t="s">
        <v>89</v>
      </c>
      <c r="C75" s="34" t="s">
        <v>91</v>
      </c>
      <c r="D75" s="35"/>
      <c r="E75" s="54"/>
      <c r="F75" s="37"/>
      <c r="G75" s="55"/>
      <c r="H75" s="34" t="s">
        <v>92</v>
      </c>
      <c r="I75" s="34"/>
      <c r="J75" s="34" t="s">
        <v>93</v>
      </c>
      <c r="K75" s="38" t="s">
        <v>151</v>
      </c>
      <c r="L75" s="39">
        <v>0</v>
      </c>
      <c r="M75" s="16"/>
    </row>
    <row r="76" spans="1:13" x14ac:dyDescent="0.2">
      <c r="A76" s="34" t="s">
        <v>50</v>
      </c>
      <c r="B76" s="34" t="s">
        <v>89</v>
      </c>
      <c r="C76" s="34" t="s">
        <v>91</v>
      </c>
      <c r="D76" s="35"/>
      <c r="E76" s="54"/>
      <c r="F76" s="37"/>
      <c r="G76" s="55"/>
      <c r="H76" s="34" t="s">
        <v>92</v>
      </c>
      <c r="I76" s="34"/>
      <c r="J76" s="34" t="s">
        <v>93</v>
      </c>
      <c r="K76" s="38" t="s">
        <v>151</v>
      </c>
      <c r="L76" s="39">
        <v>0</v>
      </c>
      <c r="M76" s="16"/>
    </row>
    <row r="77" spans="1:13" x14ac:dyDescent="0.2">
      <c r="A77" s="34" t="s">
        <v>50</v>
      </c>
      <c r="B77" s="34" t="s">
        <v>89</v>
      </c>
      <c r="C77" s="34" t="s">
        <v>91</v>
      </c>
      <c r="D77" s="35"/>
      <c r="E77" s="54"/>
      <c r="F77" s="37"/>
      <c r="G77" s="55"/>
      <c r="H77" s="34" t="s">
        <v>92</v>
      </c>
      <c r="I77" s="34"/>
      <c r="J77" s="34" t="s">
        <v>93</v>
      </c>
      <c r="K77" s="38" t="s">
        <v>151</v>
      </c>
      <c r="L77" s="39">
        <v>0</v>
      </c>
      <c r="M77" s="16"/>
    </row>
    <row r="78" spans="1:13" x14ac:dyDescent="0.2">
      <c r="A78" s="34" t="s">
        <v>50</v>
      </c>
      <c r="B78" s="34" t="s">
        <v>89</v>
      </c>
      <c r="C78" s="34" t="s">
        <v>91</v>
      </c>
      <c r="D78" s="35"/>
      <c r="E78" s="54"/>
      <c r="F78" s="37"/>
      <c r="G78" s="55"/>
      <c r="H78" s="34" t="s">
        <v>92</v>
      </c>
      <c r="I78" s="34"/>
      <c r="J78" s="34" t="s">
        <v>93</v>
      </c>
      <c r="K78" s="38" t="s">
        <v>151</v>
      </c>
      <c r="L78" s="39">
        <v>0</v>
      </c>
      <c r="M78" s="16"/>
    </row>
    <row r="79" spans="1:13" x14ac:dyDescent="0.2">
      <c r="A79" s="34" t="s">
        <v>50</v>
      </c>
      <c r="B79" s="34" t="s">
        <v>89</v>
      </c>
      <c r="C79" s="34" t="s">
        <v>91</v>
      </c>
      <c r="D79" s="35"/>
      <c r="E79" s="54"/>
      <c r="F79" s="37"/>
      <c r="G79" s="55"/>
      <c r="H79" s="34" t="s">
        <v>92</v>
      </c>
      <c r="I79" s="34"/>
      <c r="J79" s="34" t="s">
        <v>93</v>
      </c>
      <c r="K79" s="38" t="s">
        <v>151</v>
      </c>
      <c r="L79" s="39">
        <v>0</v>
      </c>
      <c r="M79" s="16"/>
    </row>
    <row r="80" spans="1:13" x14ac:dyDescent="0.2">
      <c r="A80" s="34" t="s">
        <v>50</v>
      </c>
      <c r="B80" s="34" t="s">
        <v>89</v>
      </c>
      <c r="C80" s="34" t="s">
        <v>109</v>
      </c>
      <c r="D80" s="35"/>
      <c r="E80" s="54"/>
      <c r="F80" s="37"/>
      <c r="G80" s="55"/>
      <c r="H80" s="34" t="s">
        <v>94</v>
      </c>
      <c r="I80" s="34"/>
      <c r="J80" s="34" t="s">
        <v>93</v>
      </c>
      <c r="K80" s="38" t="s">
        <v>151</v>
      </c>
      <c r="L80" s="39">
        <v>0</v>
      </c>
      <c r="M80" s="16"/>
    </row>
    <row r="81" spans="1:13" x14ac:dyDescent="0.2">
      <c r="A81" s="25" t="s">
        <v>50</v>
      </c>
      <c r="B81" s="25" t="s">
        <v>95</v>
      </c>
      <c r="C81" s="25" t="s">
        <v>96</v>
      </c>
      <c r="D81" s="29"/>
      <c r="E81" s="57"/>
      <c r="F81" s="30"/>
      <c r="G81" s="58"/>
      <c r="H81" s="25" t="s">
        <v>122</v>
      </c>
      <c r="I81" s="25"/>
      <c r="J81" s="25" t="s">
        <v>97</v>
      </c>
      <c r="K81" s="22"/>
      <c r="L81" s="22">
        <v>330</v>
      </c>
    </row>
    <row r="82" spans="1:13" x14ac:dyDescent="0.2">
      <c r="A82" s="25" t="s">
        <v>50</v>
      </c>
      <c r="B82" s="25" t="s">
        <v>95</v>
      </c>
      <c r="C82" s="25" t="s">
        <v>96</v>
      </c>
      <c r="D82" s="29"/>
      <c r="E82" s="57"/>
      <c r="F82" s="30"/>
      <c r="G82" s="58"/>
      <c r="H82" s="25" t="s">
        <v>122</v>
      </c>
      <c r="I82" s="25"/>
      <c r="J82" s="25" t="s">
        <v>121</v>
      </c>
      <c r="K82" s="22"/>
      <c r="L82" s="22">
        <v>330</v>
      </c>
    </row>
    <row r="83" spans="1:13" x14ac:dyDescent="0.2">
      <c r="A83" s="25" t="s">
        <v>50</v>
      </c>
      <c r="B83" s="25" t="s">
        <v>95</v>
      </c>
      <c r="C83" s="25" t="s">
        <v>96</v>
      </c>
      <c r="D83" s="29"/>
      <c r="E83" s="57"/>
      <c r="F83" s="30"/>
      <c r="G83" s="58"/>
      <c r="H83" s="25" t="s">
        <v>122</v>
      </c>
      <c r="I83" s="25"/>
      <c r="J83" s="25" t="s">
        <v>98</v>
      </c>
      <c r="K83" s="22"/>
      <c r="L83" s="22">
        <v>330</v>
      </c>
    </row>
    <row r="84" spans="1:13" ht="16" thickBot="1" x14ac:dyDescent="0.25">
      <c r="A84" s="71" t="s">
        <v>155</v>
      </c>
      <c r="B84" s="71" t="s">
        <v>156</v>
      </c>
      <c r="C84" s="71" t="s">
        <v>156</v>
      </c>
      <c r="D84" s="72"/>
      <c r="E84" s="73"/>
      <c r="F84" s="74"/>
      <c r="G84" s="75"/>
      <c r="H84" s="71" t="s">
        <v>157</v>
      </c>
      <c r="I84" s="71"/>
      <c r="J84" s="71"/>
      <c r="K84" s="76"/>
      <c r="L84" s="76"/>
      <c r="M84" s="9"/>
    </row>
    <row r="85" spans="1:13" ht="16" thickTop="1" x14ac:dyDescent="0.2">
      <c r="A85" s="64" t="s">
        <v>163</v>
      </c>
      <c r="B85" s="64"/>
      <c r="C85" s="64"/>
      <c r="D85" s="65"/>
      <c r="E85" s="66"/>
      <c r="F85" s="67"/>
      <c r="G85" s="68"/>
      <c r="H85" s="64"/>
      <c r="I85" s="64"/>
      <c r="J85" s="64"/>
      <c r="K85" s="69"/>
      <c r="L85" s="70">
        <f>SUM(L4:L84)</f>
        <v>36227.630000000005</v>
      </c>
      <c r="M85" s="9"/>
    </row>
    <row r="86" spans="1:13" x14ac:dyDescent="0.2">
      <c r="A86" s="25" t="s">
        <v>165</v>
      </c>
      <c r="B86" s="25"/>
      <c r="C86" s="25"/>
      <c r="D86" s="29"/>
      <c r="E86" s="57"/>
      <c r="F86" s="52"/>
      <c r="G86" s="62"/>
      <c r="H86" s="25"/>
      <c r="I86" s="25"/>
      <c r="J86" s="25"/>
      <c r="K86" s="22"/>
      <c r="L86" s="63"/>
      <c r="M86" s="9"/>
    </row>
    <row r="87" spans="1:13" ht="16" thickBot="1" x14ac:dyDescent="0.25">
      <c r="A87" s="84" t="s">
        <v>158</v>
      </c>
      <c r="B87" s="84"/>
      <c r="C87" s="84"/>
      <c r="D87" s="85"/>
      <c r="E87" s="86"/>
      <c r="F87" s="87"/>
      <c r="G87" s="88"/>
      <c r="H87" s="84"/>
      <c r="I87" s="84"/>
      <c r="J87" s="84"/>
      <c r="K87" s="89"/>
      <c r="L87" s="90"/>
      <c r="M87" s="9"/>
    </row>
    <row r="88" spans="1:13" ht="16" x14ac:dyDescent="0.2">
      <c r="A88" s="77" t="s">
        <v>159</v>
      </c>
      <c r="B88" s="77"/>
      <c r="C88" s="77"/>
      <c r="D88" s="78"/>
      <c r="E88" s="79"/>
      <c r="F88" s="80"/>
      <c r="G88" s="81"/>
      <c r="H88" s="77"/>
      <c r="I88" s="77"/>
      <c r="J88" s="77"/>
      <c r="K88" s="82"/>
      <c r="L88" s="83">
        <f>SUM(L85+L86+L87)</f>
        <v>36227.630000000005</v>
      </c>
      <c r="M88" s="21"/>
    </row>
    <row r="89" spans="1:13" x14ac:dyDescent="0.2">
      <c r="A89" s="1"/>
      <c r="B89" s="1"/>
      <c r="C89" s="1"/>
      <c r="D89" s="2"/>
      <c r="E89" s="10"/>
      <c r="F89" s="3"/>
      <c r="G89" s="11"/>
      <c r="H89" s="1"/>
      <c r="I89" s="1"/>
      <c r="L89"/>
    </row>
    <row r="90" spans="1:13" s="9" customFormat="1" x14ac:dyDescent="0.2">
      <c r="A90" s="6"/>
      <c r="B90" s="6"/>
      <c r="C90" s="6"/>
      <c r="D90" s="7"/>
      <c r="E90" s="12"/>
      <c r="F90" s="8"/>
      <c r="G90" s="13"/>
      <c r="H90" s="6"/>
      <c r="I90" s="6"/>
      <c r="J90" s="6"/>
      <c r="L90" s="14"/>
    </row>
  </sheetData>
  <mergeCells count="2">
    <mergeCell ref="A2:L2"/>
    <mergeCell ref="B1:C1"/>
  </mergeCells>
  <pageMargins left="0.25" right="0.25" top="0.75" bottom="0.75" header="0.3" footer="0.3"/>
  <pageSetup scale="40" fitToHeight="0" orientation="landscape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C52D-A083-C344-9D90-D257D11708DB}">
  <sheetPr>
    <tabColor theme="0"/>
    <pageSetUpPr fitToPage="1"/>
  </sheetPr>
  <dimension ref="A1:N86"/>
  <sheetViews>
    <sheetView topLeftCell="J77" zoomScale="90" zoomScaleNormal="90" workbookViewId="0">
      <selection activeCell="O84" sqref="O84"/>
    </sheetView>
  </sheetViews>
  <sheetFormatPr baseColWidth="10" defaultColWidth="9.1640625" defaultRowHeight="15" x14ac:dyDescent="0.2"/>
  <cols>
    <col min="1" max="1" width="13.1640625" customWidth="1"/>
    <col min="2" max="2" width="15.5" customWidth="1"/>
    <col min="3" max="3" width="37.83203125" customWidth="1"/>
    <col min="4" max="4" width="27.5" style="15" hidden="1" customWidth="1"/>
    <col min="5" max="5" width="17.6640625" style="15" hidden="1" customWidth="1"/>
    <col min="6" max="6" width="13" hidden="1" customWidth="1"/>
    <col min="7" max="7" width="3.1640625" hidden="1" customWidth="1"/>
    <col min="8" max="8" width="69.6640625" customWidth="1"/>
    <col min="9" max="9" width="78" customWidth="1"/>
    <col min="10" max="10" width="38.83203125" style="1" bestFit="1" customWidth="1"/>
    <col min="11" max="11" width="45.1640625" customWidth="1"/>
    <col min="12" max="12" width="13.5" style="5" customWidth="1"/>
    <col min="13" max="14" width="0" hidden="1" customWidth="1"/>
  </cols>
  <sheetData>
    <row r="1" spans="1:14" x14ac:dyDescent="0.2">
      <c r="A1" s="22" t="s">
        <v>152</v>
      </c>
      <c r="B1" s="23"/>
      <c r="C1" s="23"/>
      <c r="D1" s="24"/>
      <c r="E1" s="24"/>
      <c r="F1" s="22"/>
      <c r="G1" s="22"/>
      <c r="H1" s="22" t="s">
        <v>153</v>
      </c>
      <c r="I1" s="22"/>
      <c r="J1" s="25"/>
      <c r="K1" s="22"/>
      <c r="L1" s="26"/>
    </row>
    <row r="2" spans="1:14" x14ac:dyDescent="0.2">
      <c r="A2" s="27" t="s">
        <v>160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4" x14ac:dyDescent="0.2">
      <c r="A3" s="28" t="s">
        <v>0</v>
      </c>
      <c r="B3" s="28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28" t="s">
        <v>6</v>
      </c>
      <c r="H3" s="28" t="s">
        <v>7</v>
      </c>
      <c r="I3" s="28" t="s">
        <v>149</v>
      </c>
      <c r="J3" s="28" t="s">
        <v>8</v>
      </c>
      <c r="K3" s="28" t="s">
        <v>113</v>
      </c>
      <c r="L3" s="28" t="s">
        <v>9</v>
      </c>
      <c r="M3" s="18" t="s">
        <v>10</v>
      </c>
    </row>
    <row r="4" spans="1:14" x14ac:dyDescent="0.2">
      <c r="A4" s="25" t="s">
        <v>11</v>
      </c>
      <c r="B4" s="25" t="s">
        <v>12</v>
      </c>
      <c r="C4" s="25" t="s">
        <v>13</v>
      </c>
      <c r="D4" s="29"/>
      <c r="E4" s="28"/>
      <c r="F4" s="30"/>
      <c r="G4" s="30"/>
      <c r="H4" s="25" t="s">
        <v>14</v>
      </c>
      <c r="I4" s="25"/>
      <c r="J4" s="25" t="s">
        <v>15</v>
      </c>
      <c r="K4" s="31"/>
      <c r="L4" s="32">
        <v>2348.63</v>
      </c>
    </row>
    <row r="5" spans="1:14" x14ac:dyDescent="0.2">
      <c r="A5" s="25" t="s">
        <v>16</v>
      </c>
      <c r="B5" s="25" t="s">
        <v>17</v>
      </c>
      <c r="C5" s="25" t="s">
        <v>111</v>
      </c>
      <c r="D5" s="29"/>
      <c r="E5" s="28"/>
      <c r="F5" s="30"/>
      <c r="G5" s="30"/>
      <c r="H5" s="25" t="s">
        <v>19</v>
      </c>
      <c r="I5" s="25"/>
      <c r="J5" s="25" t="s">
        <v>20</v>
      </c>
      <c r="K5" s="25"/>
      <c r="L5" s="32">
        <v>600</v>
      </c>
    </row>
    <row r="6" spans="1:14" x14ac:dyDescent="0.2">
      <c r="A6" s="25" t="s">
        <v>16</v>
      </c>
      <c r="B6" s="25" t="s">
        <v>21</v>
      </c>
      <c r="C6" s="25" t="s">
        <v>119</v>
      </c>
      <c r="D6" s="29"/>
      <c r="E6" s="28"/>
      <c r="F6" s="30"/>
      <c r="G6" s="30"/>
      <c r="H6" s="25" t="s">
        <v>22</v>
      </c>
      <c r="I6" s="25"/>
      <c r="J6" s="25" t="s">
        <v>20</v>
      </c>
      <c r="K6" s="25"/>
      <c r="L6" s="32">
        <v>2704</v>
      </c>
    </row>
    <row r="7" spans="1:14" ht="16" x14ac:dyDescent="0.2">
      <c r="A7" s="25" t="s">
        <v>26</v>
      </c>
      <c r="B7" s="25" t="s">
        <v>27</v>
      </c>
      <c r="C7" s="25" t="s">
        <v>137</v>
      </c>
      <c r="D7" s="29"/>
      <c r="E7" s="28"/>
      <c r="F7" s="30"/>
      <c r="G7" s="30"/>
      <c r="H7" s="31" t="s">
        <v>28</v>
      </c>
      <c r="I7" s="31"/>
      <c r="J7" s="25" t="s">
        <v>147</v>
      </c>
      <c r="K7" s="22"/>
      <c r="L7" s="22">
        <v>1000</v>
      </c>
      <c r="N7" s="19"/>
    </row>
    <row r="8" spans="1:14" ht="16" x14ac:dyDescent="0.2">
      <c r="A8" s="25" t="s">
        <v>26</v>
      </c>
      <c r="B8" s="25" t="s">
        <v>27</v>
      </c>
      <c r="C8" s="25" t="s">
        <v>137</v>
      </c>
      <c r="D8" s="29"/>
      <c r="E8" s="28"/>
      <c r="F8" s="30"/>
      <c r="G8" s="30"/>
      <c r="H8" s="31" t="s">
        <v>28</v>
      </c>
      <c r="I8" s="31"/>
      <c r="J8" s="25" t="s">
        <v>29</v>
      </c>
      <c r="K8" s="25"/>
      <c r="L8" s="22">
        <v>1000</v>
      </c>
    </row>
    <row r="9" spans="1:14" x14ac:dyDescent="0.2">
      <c r="A9" s="25" t="s">
        <v>26</v>
      </c>
      <c r="B9" s="25" t="s">
        <v>27</v>
      </c>
      <c r="C9" s="25" t="s">
        <v>138</v>
      </c>
      <c r="D9" s="29"/>
      <c r="E9" s="28"/>
      <c r="F9" s="30"/>
      <c r="G9" s="30"/>
      <c r="H9" s="25" t="s">
        <v>31</v>
      </c>
      <c r="I9" s="25"/>
      <c r="J9" s="25" t="s">
        <v>32</v>
      </c>
      <c r="K9" s="25"/>
      <c r="L9" s="22">
        <v>1000</v>
      </c>
    </row>
    <row r="10" spans="1:14" x14ac:dyDescent="0.2">
      <c r="A10" s="25" t="s">
        <v>26</v>
      </c>
      <c r="B10" s="25" t="s">
        <v>27</v>
      </c>
      <c r="C10" s="25" t="s">
        <v>138</v>
      </c>
      <c r="D10" s="29"/>
      <c r="E10" s="28"/>
      <c r="F10" s="30"/>
      <c r="G10" s="30"/>
      <c r="H10" s="25" t="s">
        <v>31</v>
      </c>
      <c r="I10" s="25"/>
      <c r="J10" s="25" t="s">
        <v>112</v>
      </c>
      <c r="K10" s="22"/>
      <c r="L10" s="22">
        <v>1000</v>
      </c>
    </row>
    <row r="11" spans="1:14" x14ac:dyDescent="0.2">
      <c r="A11" s="25" t="s">
        <v>26</v>
      </c>
      <c r="B11" s="25" t="s">
        <v>27</v>
      </c>
      <c r="C11" s="25" t="s">
        <v>138</v>
      </c>
      <c r="D11" s="29"/>
      <c r="E11" s="28"/>
      <c r="F11" s="30"/>
      <c r="G11" s="30"/>
      <c r="H11" s="25" t="s">
        <v>31</v>
      </c>
      <c r="I11" s="25"/>
      <c r="J11" s="25" t="s">
        <v>136</v>
      </c>
      <c r="K11" s="25"/>
      <c r="L11" s="22">
        <v>1000</v>
      </c>
    </row>
    <row r="12" spans="1:14" x14ac:dyDescent="0.2">
      <c r="A12" s="34" t="s">
        <v>26</v>
      </c>
      <c r="B12" s="34" t="s">
        <v>33</v>
      </c>
      <c r="C12" s="34" t="s">
        <v>34</v>
      </c>
      <c r="D12" s="35"/>
      <c r="E12" s="36"/>
      <c r="F12" s="37"/>
      <c r="G12" s="37"/>
      <c r="H12" s="34" t="s">
        <v>35</v>
      </c>
      <c r="I12" s="34"/>
      <c r="J12" s="34" t="s">
        <v>161</v>
      </c>
      <c r="K12" s="38" t="s">
        <v>151</v>
      </c>
      <c r="L12" s="39">
        <v>0</v>
      </c>
      <c r="M12" s="9"/>
    </row>
    <row r="13" spans="1:14" x14ac:dyDescent="0.2">
      <c r="A13" s="34" t="s">
        <v>26</v>
      </c>
      <c r="B13" s="34" t="s">
        <v>99</v>
      </c>
      <c r="C13" s="34" t="s">
        <v>100</v>
      </c>
      <c r="D13" s="35"/>
      <c r="E13" s="36"/>
      <c r="F13" s="37"/>
      <c r="G13" s="37"/>
      <c r="H13" s="34" t="s">
        <v>36</v>
      </c>
      <c r="I13" s="34"/>
      <c r="J13" s="34" t="s">
        <v>18</v>
      </c>
      <c r="K13" s="38" t="s">
        <v>151</v>
      </c>
      <c r="L13" s="39">
        <v>0</v>
      </c>
      <c r="M13" s="16"/>
    </row>
    <row r="14" spans="1:14" ht="16" customHeight="1" x14ac:dyDescent="0.2">
      <c r="A14" s="25" t="s">
        <v>26</v>
      </c>
      <c r="B14" s="25" t="s">
        <v>116</v>
      </c>
      <c r="C14" s="25" t="s">
        <v>117</v>
      </c>
      <c r="D14" s="29"/>
      <c r="E14" s="28"/>
      <c r="F14" s="30"/>
      <c r="G14" s="30"/>
      <c r="H14" s="25" t="s">
        <v>118</v>
      </c>
      <c r="I14" s="25"/>
      <c r="J14" s="25" t="s">
        <v>39</v>
      </c>
      <c r="K14" s="25"/>
      <c r="L14" s="22">
        <v>2400</v>
      </c>
    </row>
    <row r="15" spans="1:14" s="4" customFormat="1" x14ac:dyDescent="0.2">
      <c r="A15" s="40" t="s">
        <v>26</v>
      </c>
      <c r="B15" s="40" t="s">
        <v>37</v>
      </c>
      <c r="C15" s="40" t="s">
        <v>38</v>
      </c>
      <c r="D15" s="41"/>
      <c r="E15" s="42"/>
      <c r="F15" s="43"/>
      <c r="G15" s="43"/>
      <c r="H15" s="40" t="s">
        <v>110</v>
      </c>
      <c r="I15" s="40"/>
      <c r="J15" s="40" t="s">
        <v>39</v>
      </c>
      <c r="K15" s="38" t="s">
        <v>151</v>
      </c>
      <c r="L15" s="38">
        <v>0</v>
      </c>
      <c r="M15" s="17"/>
    </row>
    <row r="16" spans="1:14" x14ac:dyDescent="0.2">
      <c r="A16" s="34" t="s">
        <v>26</v>
      </c>
      <c r="B16" s="34" t="s">
        <v>40</v>
      </c>
      <c r="C16" s="34" t="s">
        <v>41</v>
      </c>
      <c r="D16" s="35"/>
      <c r="E16" s="36"/>
      <c r="F16" s="37"/>
      <c r="G16" s="37"/>
      <c r="H16" s="34" t="s">
        <v>42</v>
      </c>
      <c r="I16" s="34"/>
      <c r="J16" s="34" t="s">
        <v>43</v>
      </c>
      <c r="K16" s="44" t="s">
        <v>148</v>
      </c>
      <c r="L16" s="39">
        <v>0</v>
      </c>
      <c r="M16" s="16"/>
    </row>
    <row r="17" spans="1:13" x14ac:dyDescent="0.2">
      <c r="A17" s="34" t="s">
        <v>26</v>
      </c>
      <c r="B17" s="34" t="s">
        <v>44</v>
      </c>
      <c r="C17" s="34" t="s">
        <v>45</v>
      </c>
      <c r="D17" s="35"/>
      <c r="E17" s="36"/>
      <c r="F17" s="37"/>
      <c r="G17" s="37"/>
      <c r="H17" s="34" t="s">
        <v>46</v>
      </c>
      <c r="I17" s="34"/>
      <c r="J17" s="34" t="s">
        <v>101</v>
      </c>
      <c r="K17" s="39" t="s">
        <v>150</v>
      </c>
      <c r="L17" s="39">
        <v>0</v>
      </c>
      <c r="M17" s="16"/>
    </row>
    <row r="18" spans="1:13" s="4" customFormat="1" x14ac:dyDescent="0.2">
      <c r="A18" s="45" t="s">
        <v>26</v>
      </c>
      <c r="B18" s="34" t="s">
        <v>47</v>
      </c>
      <c r="C18" s="34" t="s">
        <v>114</v>
      </c>
      <c r="D18" s="35"/>
      <c r="E18" s="42"/>
      <c r="F18" s="37"/>
      <c r="G18" s="43"/>
      <c r="H18" s="34" t="s">
        <v>115</v>
      </c>
      <c r="I18" s="34"/>
      <c r="J18" s="34" t="s">
        <v>48</v>
      </c>
      <c r="K18" s="39" t="s">
        <v>150</v>
      </c>
      <c r="L18" s="38">
        <v>0</v>
      </c>
    </row>
    <row r="19" spans="1:13" s="4" customFormat="1" x14ac:dyDescent="0.2">
      <c r="A19" s="45" t="s">
        <v>26</v>
      </c>
      <c r="B19" s="34" t="s">
        <v>47</v>
      </c>
      <c r="C19" s="34" t="s">
        <v>114</v>
      </c>
      <c r="D19" s="35"/>
      <c r="E19" s="42"/>
      <c r="F19" s="37"/>
      <c r="G19" s="43"/>
      <c r="H19" s="34" t="s">
        <v>115</v>
      </c>
      <c r="I19" s="34"/>
      <c r="J19" s="34" t="s">
        <v>49</v>
      </c>
      <c r="K19" s="39" t="s">
        <v>150</v>
      </c>
      <c r="L19" s="38">
        <v>0</v>
      </c>
    </row>
    <row r="20" spans="1:13" s="9" customFormat="1" x14ac:dyDescent="0.2">
      <c r="A20" s="46" t="s">
        <v>50</v>
      </c>
      <c r="B20" s="46" t="s">
        <v>51</v>
      </c>
      <c r="C20" s="46" t="s">
        <v>52</v>
      </c>
      <c r="D20" s="47"/>
      <c r="E20" s="48"/>
      <c r="F20" s="49"/>
      <c r="G20" s="49"/>
      <c r="H20" s="46" t="s">
        <v>53</v>
      </c>
      <c r="I20" s="46"/>
      <c r="J20" s="25" t="s">
        <v>25</v>
      </c>
      <c r="K20" s="50"/>
      <c r="L20" s="51">
        <v>400</v>
      </c>
    </row>
    <row r="21" spans="1:13" ht="17" customHeight="1" x14ac:dyDescent="0.2">
      <c r="A21" s="25" t="s">
        <v>50</v>
      </c>
      <c r="B21" s="25" t="s">
        <v>23</v>
      </c>
      <c r="C21" s="25" t="s">
        <v>24</v>
      </c>
      <c r="D21" s="29"/>
      <c r="E21" s="28"/>
      <c r="F21" s="30"/>
      <c r="G21" s="30"/>
      <c r="H21" s="25" t="s">
        <v>104</v>
      </c>
      <c r="I21" s="25"/>
      <c r="J21" s="25" t="s">
        <v>25</v>
      </c>
      <c r="K21" s="31"/>
      <c r="L21" s="32">
        <v>3600</v>
      </c>
    </row>
    <row r="22" spans="1:13" ht="13" customHeight="1" x14ac:dyDescent="0.2">
      <c r="A22" s="25" t="s">
        <v>50</v>
      </c>
      <c r="B22" s="25" t="s">
        <v>54</v>
      </c>
      <c r="C22" s="25" t="s">
        <v>140</v>
      </c>
      <c r="D22" s="29"/>
      <c r="E22" s="28"/>
      <c r="F22" s="52"/>
      <c r="G22" s="52"/>
      <c r="H22" s="25" t="s">
        <v>141</v>
      </c>
      <c r="I22" s="25"/>
      <c r="J22" s="25"/>
      <c r="K22" s="31"/>
      <c r="L22" s="32">
        <v>600</v>
      </c>
      <c r="M22" s="9"/>
    </row>
    <row r="23" spans="1:13" x14ac:dyDescent="0.2">
      <c r="A23" s="25" t="s">
        <v>50</v>
      </c>
      <c r="B23" s="25" t="s">
        <v>54</v>
      </c>
      <c r="C23" s="25" t="s">
        <v>55</v>
      </c>
      <c r="D23" s="29"/>
      <c r="E23" s="28"/>
      <c r="F23" s="30"/>
      <c r="G23" s="30"/>
      <c r="H23" s="25" t="s">
        <v>139</v>
      </c>
      <c r="I23" s="25"/>
      <c r="J23" s="25" t="s">
        <v>25</v>
      </c>
      <c r="K23" s="25" t="s">
        <v>105</v>
      </c>
      <c r="L23" s="22"/>
      <c r="M23" s="9"/>
    </row>
    <row r="24" spans="1:13" x14ac:dyDescent="0.2">
      <c r="A24" s="25" t="s">
        <v>50</v>
      </c>
      <c r="B24" s="25" t="s">
        <v>54</v>
      </c>
      <c r="C24" s="25" t="s">
        <v>102</v>
      </c>
      <c r="D24" s="29"/>
      <c r="E24" s="28"/>
      <c r="F24" s="30"/>
      <c r="G24" s="30"/>
      <c r="H24" s="25" t="s">
        <v>103</v>
      </c>
      <c r="I24" s="25"/>
      <c r="J24" s="25" t="s">
        <v>25</v>
      </c>
      <c r="K24" s="25" t="s">
        <v>142</v>
      </c>
      <c r="L24" s="22">
        <v>2300</v>
      </c>
    </row>
    <row r="25" spans="1:13" x14ac:dyDescent="0.2">
      <c r="A25" s="25" t="s">
        <v>50</v>
      </c>
      <c r="B25" s="25" t="s">
        <v>54</v>
      </c>
      <c r="C25" s="25" t="s">
        <v>56</v>
      </c>
      <c r="D25" s="29"/>
      <c r="E25" s="28"/>
      <c r="F25" s="30"/>
      <c r="G25" s="30"/>
      <c r="H25" s="25" t="s">
        <v>57</v>
      </c>
      <c r="I25" s="25"/>
      <c r="J25" s="25" t="s">
        <v>18</v>
      </c>
      <c r="K25" s="25" t="s">
        <v>106</v>
      </c>
      <c r="L25" s="22">
        <v>500</v>
      </c>
      <c r="M25" s="9"/>
    </row>
    <row r="26" spans="1:13" x14ac:dyDescent="0.2">
      <c r="A26" s="25" t="s">
        <v>50</v>
      </c>
      <c r="B26" s="25" t="s">
        <v>54</v>
      </c>
      <c r="C26" s="25" t="s">
        <v>56</v>
      </c>
      <c r="D26" s="29"/>
      <c r="E26" s="28"/>
      <c r="F26" s="30"/>
      <c r="G26" s="30"/>
      <c r="H26" s="25" t="s">
        <v>58</v>
      </c>
      <c r="I26" s="25"/>
      <c r="J26" s="25" t="s">
        <v>49</v>
      </c>
      <c r="K26" s="25" t="s">
        <v>59</v>
      </c>
      <c r="L26" s="22">
        <v>500</v>
      </c>
    </row>
    <row r="27" spans="1:13" x14ac:dyDescent="0.2">
      <c r="A27" s="25" t="s">
        <v>50</v>
      </c>
      <c r="B27" s="25" t="s">
        <v>54</v>
      </c>
      <c r="C27" s="25" t="s">
        <v>56</v>
      </c>
      <c r="D27" s="29"/>
      <c r="E27" s="28"/>
      <c r="F27" s="30"/>
      <c r="G27" s="30"/>
      <c r="H27" s="25" t="s">
        <v>58</v>
      </c>
      <c r="I27" s="25"/>
      <c r="J27" s="25" t="s">
        <v>143</v>
      </c>
      <c r="K27" s="25" t="s">
        <v>146</v>
      </c>
      <c r="L27" s="22">
        <v>500</v>
      </c>
    </row>
    <row r="28" spans="1:13" x14ac:dyDescent="0.2">
      <c r="A28" s="25" t="s">
        <v>50</v>
      </c>
      <c r="B28" s="25" t="s">
        <v>54</v>
      </c>
      <c r="C28" s="25" t="s">
        <v>56</v>
      </c>
      <c r="D28" s="29"/>
      <c r="E28" s="28"/>
      <c r="F28" s="30"/>
      <c r="G28" s="30"/>
      <c r="H28" s="25" t="s">
        <v>107</v>
      </c>
      <c r="I28" s="25"/>
      <c r="J28" s="25" t="s">
        <v>143</v>
      </c>
      <c r="K28" s="25" t="s">
        <v>108</v>
      </c>
      <c r="L28" s="22">
        <v>500</v>
      </c>
      <c r="M28" s="9"/>
    </row>
    <row r="29" spans="1:13" x14ac:dyDescent="0.2">
      <c r="A29" s="25" t="s">
        <v>50</v>
      </c>
      <c r="B29" s="25" t="s">
        <v>54</v>
      </c>
      <c r="C29" s="25" t="s">
        <v>56</v>
      </c>
      <c r="D29" s="29"/>
      <c r="E29" s="28"/>
      <c r="F29" s="30"/>
      <c r="G29" s="30"/>
      <c r="H29" s="25" t="s">
        <v>57</v>
      </c>
      <c r="I29" s="25"/>
      <c r="J29" s="25" t="s">
        <v>60</v>
      </c>
      <c r="K29" s="25" t="s">
        <v>61</v>
      </c>
      <c r="L29" s="22">
        <v>500</v>
      </c>
    </row>
    <row r="30" spans="1:13" x14ac:dyDescent="0.2">
      <c r="A30" s="25" t="s">
        <v>50</v>
      </c>
      <c r="B30" s="25" t="s">
        <v>54</v>
      </c>
      <c r="C30" s="25" t="s">
        <v>56</v>
      </c>
      <c r="D30" s="29"/>
      <c r="E30" s="28"/>
      <c r="F30" s="30"/>
      <c r="G30" s="30"/>
      <c r="H30" s="25" t="s">
        <v>57</v>
      </c>
      <c r="I30" s="25"/>
      <c r="J30" s="25" t="s">
        <v>62</v>
      </c>
      <c r="K30" s="25" t="s">
        <v>61</v>
      </c>
      <c r="L30" s="22">
        <v>500</v>
      </c>
    </row>
    <row r="31" spans="1:13" x14ac:dyDescent="0.2">
      <c r="A31" s="25" t="s">
        <v>50</v>
      </c>
      <c r="B31" s="25" t="s">
        <v>54</v>
      </c>
      <c r="C31" s="25" t="s">
        <v>144</v>
      </c>
      <c r="D31" s="29"/>
      <c r="E31" s="28"/>
      <c r="F31" s="52"/>
      <c r="G31" s="52"/>
      <c r="H31" s="25" t="s">
        <v>145</v>
      </c>
      <c r="I31" s="25"/>
      <c r="J31" s="25" t="s">
        <v>143</v>
      </c>
      <c r="K31" s="25"/>
      <c r="L31" s="22">
        <v>100</v>
      </c>
      <c r="M31" s="9"/>
    </row>
    <row r="32" spans="1:13" x14ac:dyDescent="0.2">
      <c r="A32" s="25" t="s">
        <v>50</v>
      </c>
      <c r="B32" s="25" t="s">
        <v>64</v>
      </c>
      <c r="C32" s="25" t="s">
        <v>65</v>
      </c>
      <c r="D32" s="29"/>
      <c r="E32" s="28"/>
      <c r="F32" s="30"/>
      <c r="G32" s="30"/>
      <c r="H32" s="25" t="s">
        <v>66</v>
      </c>
      <c r="I32" s="25"/>
      <c r="J32" s="25" t="s">
        <v>39</v>
      </c>
      <c r="K32" s="25"/>
      <c r="L32" s="22">
        <v>170</v>
      </c>
    </row>
    <row r="33" spans="1:13" x14ac:dyDescent="0.2">
      <c r="A33" s="25" t="s">
        <v>50</v>
      </c>
      <c r="B33" s="25" t="s">
        <v>64</v>
      </c>
      <c r="C33" s="25" t="s">
        <v>65</v>
      </c>
      <c r="D33" s="29"/>
      <c r="E33" s="28"/>
      <c r="F33" s="30"/>
      <c r="G33" s="30"/>
      <c r="H33" s="25" t="s">
        <v>66</v>
      </c>
      <c r="I33" s="25"/>
      <c r="J33" s="25" t="s">
        <v>49</v>
      </c>
      <c r="K33" s="25"/>
      <c r="L33" s="22">
        <v>170</v>
      </c>
    </row>
    <row r="34" spans="1:13" x14ac:dyDescent="0.2">
      <c r="A34" s="25" t="s">
        <v>50</v>
      </c>
      <c r="B34" s="25" t="s">
        <v>64</v>
      </c>
      <c r="C34" s="25" t="s">
        <v>65</v>
      </c>
      <c r="D34" s="53"/>
      <c r="E34" s="28"/>
      <c r="F34" s="30"/>
      <c r="G34" s="30"/>
      <c r="H34" s="25" t="s">
        <v>66</v>
      </c>
      <c r="I34" s="25"/>
      <c r="J34" s="25" t="s">
        <v>60</v>
      </c>
      <c r="K34" s="25"/>
      <c r="L34" s="22">
        <v>170</v>
      </c>
    </row>
    <row r="35" spans="1:13" x14ac:dyDescent="0.2">
      <c r="A35" s="25" t="s">
        <v>50</v>
      </c>
      <c r="B35" s="25" t="s">
        <v>64</v>
      </c>
      <c r="C35" s="25" t="s">
        <v>65</v>
      </c>
      <c r="D35" s="29"/>
      <c r="E35" s="28"/>
      <c r="F35" s="30"/>
      <c r="G35" s="30"/>
      <c r="H35" s="25" t="s">
        <v>66</v>
      </c>
      <c r="I35" s="25"/>
      <c r="J35" s="25" t="s">
        <v>62</v>
      </c>
      <c r="K35" s="25"/>
      <c r="L35" s="22">
        <v>170</v>
      </c>
    </row>
    <row r="36" spans="1:13" x14ac:dyDescent="0.2">
      <c r="A36" s="25" t="s">
        <v>50</v>
      </c>
      <c r="B36" s="25" t="s">
        <v>64</v>
      </c>
      <c r="C36" s="25" t="s">
        <v>65</v>
      </c>
      <c r="D36" s="53"/>
      <c r="E36" s="28"/>
      <c r="F36" s="30"/>
      <c r="G36" s="30"/>
      <c r="H36" s="25" t="s">
        <v>66</v>
      </c>
      <c r="I36" s="25"/>
      <c r="J36" s="25" t="s">
        <v>18</v>
      </c>
      <c r="K36" s="25"/>
      <c r="L36" s="22">
        <v>170</v>
      </c>
      <c r="M36" s="9"/>
    </row>
    <row r="37" spans="1:13" x14ac:dyDescent="0.2">
      <c r="A37" s="25" t="s">
        <v>50</v>
      </c>
      <c r="B37" s="25" t="s">
        <v>64</v>
      </c>
      <c r="C37" s="25" t="s">
        <v>65</v>
      </c>
      <c r="D37" s="53"/>
      <c r="E37" s="28"/>
      <c r="F37" s="30"/>
      <c r="G37" s="30"/>
      <c r="H37" s="25" t="s">
        <v>66</v>
      </c>
      <c r="I37" s="25"/>
      <c r="J37" s="25" t="s">
        <v>48</v>
      </c>
      <c r="K37" s="25"/>
      <c r="L37" s="22">
        <v>170</v>
      </c>
    </row>
    <row r="38" spans="1:13" x14ac:dyDescent="0.2">
      <c r="A38" s="34" t="s">
        <v>50</v>
      </c>
      <c r="B38" s="34" t="s">
        <v>67</v>
      </c>
      <c r="C38" s="34" t="s">
        <v>68</v>
      </c>
      <c r="D38" s="35"/>
      <c r="E38" s="36"/>
      <c r="F38" s="37"/>
      <c r="G38" s="37"/>
      <c r="H38" s="34" t="s">
        <v>69</v>
      </c>
      <c r="I38" s="34"/>
      <c r="J38" s="34" t="s">
        <v>62</v>
      </c>
      <c r="K38" s="38" t="s">
        <v>151</v>
      </c>
      <c r="L38" s="39">
        <v>0</v>
      </c>
      <c r="M38" s="16"/>
    </row>
    <row r="39" spans="1:13" x14ac:dyDescent="0.2">
      <c r="A39" s="34" t="s">
        <v>50</v>
      </c>
      <c r="B39" s="34" t="s">
        <v>67</v>
      </c>
      <c r="C39" s="34" t="s">
        <v>70</v>
      </c>
      <c r="D39" s="35"/>
      <c r="E39" s="36"/>
      <c r="F39" s="37"/>
      <c r="G39" s="37"/>
      <c r="H39" s="34" t="s">
        <v>71</v>
      </c>
      <c r="I39" s="34"/>
      <c r="J39" s="34" t="s">
        <v>62</v>
      </c>
      <c r="K39" s="38" t="s">
        <v>151</v>
      </c>
      <c r="L39" s="39">
        <v>0</v>
      </c>
      <c r="M39" s="16"/>
    </row>
    <row r="40" spans="1:13" x14ac:dyDescent="0.2">
      <c r="A40" s="34" t="s">
        <v>50</v>
      </c>
      <c r="B40" s="34" t="s">
        <v>67</v>
      </c>
      <c r="C40" s="34" t="s">
        <v>70</v>
      </c>
      <c r="D40" s="35"/>
      <c r="E40" s="36"/>
      <c r="F40" s="37"/>
      <c r="G40" s="37"/>
      <c r="H40" s="34" t="s">
        <v>71</v>
      </c>
      <c r="I40" s="34"/>
      <c r="J40" s="34" t="s">
        <v>60</v>
      </c>
      <c r="K40" s="38" t="s">
        <v>151</v>
      </c>
      <c r="L40" s="39">
        <v>0</v>
      </c>
      <c r="M40" s="16"/>
    </row>
    <row r="41" spans="1:13" x14ac:dyDescent="0.2">
      <c r="A41" s="34" t="s">
        <v>50</v>
      </c>
      <c r="B41" s="34" t="s">
        <v>67</v>
      </c>
      <c r="C41" s="34" t="s">
        <v>70</v>
      </c>
      <c r="D41" s="35"/>
      <c r="E41" s="36"/>
      <c r="F41" s="37"/>
      <c r="G41" s="37"/>
      <c r="H41" s="34" t="s">
        <v>71</v>
      </c>
      <c r="I41" s="34"/>
      <c r="J41" s="34" t="s">
        <v>60</v>
      </c>
      <c r="K41" s="38" t="s">
        <v>151</v>
      </c>
      <c r="L41" s="39">
        <v>0</v>
      </c>
      <c r="M41" s="16"/>
    </row>
    <row r="42" spans="1:13" x14ac:dyDescent="0.2">
      <c r="A42" s="34" t="s">
        <v>50</v>
      </c>
      <c r="B42" s="34" t="s">
        <v>67</v>
      </c>
      <c r="C42" s="34" t="s">
        <v>70</v>
      </c>
      <c r="D42" s="35"/>
      <c r="E42" s="36"/>
      <c r="F42" s="37"/>
      <c r="G42" s="37"/>
      <c r="H42" s="34" t="s">
        <v>71</v>
      </c>
      <c r="I42" s="34"/>
      <c r="J42" s="34" t="s">
        <v>39</v>
      </c>
      <c r="K42" s="38" t="s">
        <v>151</v>
      </c>
      <c r="L42" s="39">
        <v>0</v>
      </c>
      <c r="M42" s="16"/>
    </row>
    <row r="43" spans="1:13" x14ac:dyDescent="0.2">
      <c r="A43" s="34" t="s">
        <v>50</v>
      </c>
      <c r="B43" s="34" t="s">
        <v>67</v>
      </c>
      <c r="C43" s="34" t="s">
        <v>70</v>
      </c>
      <c r="D43" s="35"/>
      <c r="E43" s="36"/>
      <c r="F43" s="37"/>
      <c r="G43" s="37"/>
      <c r="H43" s="34" t="s">
        <v>71</v>
      </c>
      <c r="I43" s="34"/>
      <c r="J43" s="34" t="s">
        <v>72</v>
      </c>
      <c r="K43" s="38" t="s">
        <v>151</v>
      </c>
      <c r="L43" s="39">
        <v>0</v>
      </c>
      <c r="M43" s="16"/>
    </row>
    <row r="44" spans="1:13" x14ac:dyDescent="0.2">
      <c r="A44" s="34" t="s">
        <v>50</v>
      </c>
      <c r="B44" s="34" t="s">
        <v>67</v>
      </c>
      <c r="C44" s="34" t="s">
        <v>70</v>
      </c>
      <c r="D44" s="35"/>
      <c r="E44" s="36"/>
      <c r="F44" s="37"/>
      <c r="G44" s="37"/>
      <c r="H44" s="34" t="s">
        <v>71</v>
      </c>
      <c r="I44" s="34"/>
      <c r="J44" s="34" t="s">
        <v>48</v>
      </c>
      <c r="K44" s="38" t="s">
        <v>151</v>
      </c>
      <c r="L44" s="39">
        <v>0</v>
      </c>
      <c r="M44" s="16"/>
    </row>
    <row r="45" spans="1:13" x14ac:dyDescent="0.2">
      <c r="A45" s="34" t="s">
        <v>50</v>
      </c>
      <c r="B45" s="34" t="s">
        <v>67</v>
      </c>
      <c r="C45" s="34" t="s">
        <v>70</v>
      </c>
      <c r="D45" s="35"/>
      <c r="E45" s="36"/>
      <c r="F45" s="37"/>
      <c r="G45" s="37"/>
      <c r="H45" s="34" t="s">
        <v>71</v>
      </c>
      <c r="I45" s="34"/>
      <c r="J45" s="34" t="s">
        <v>18</v>
      </c>
      <c r="K45" s="38" t="s">
        <v>151</v>
      </c>
      <c r="L45" s="39">
        <v>0</v>
      </c>
      <c r="M45" s="16"/>
    </row>
    <row r="46" spans="1:13" x14ac:dyDescent="0.2">
      <c r="A46" s="34" t="s">
        <v>50</v>
      </c>
      <c r="B46" s="34" t="s">
        <v>67</v>
      </c>
      <c r="C46" s="34" t="s">
        <v>120</v>
      </c>
      <c r="D46" s="35"/>
      <c r="E46" s="54"/>
      <c r="F46" s="37"/>
      <c r="G46" s="55"/>
      <c r="H46" s="34" t="s">
        <v>73</v>
      </c>
      <c r="I46" s="34"/>
      <c r="J46" s="34" t="s">
        <v>49</v>
      </c>
      <c r="K46" s="38" t="s">
        <v>151</v>
      </c>
      <c r="L46" s="39">
        <v>0</v>
      </c>
      <c r="M46" s="16"/>
    </row>
    <row r="47" spans="1:13" x14ac:dyDescent="0.2">
      <c r="A47" s="34" t="s">
        <v>50</v>
      </c>
      <c r="B47" s="34" t="s">
        <v>67</v>
      </c>
      <c r="C47" s="34" t="s">
        <v>74</v>
      </c>
      <c r="D47" s="35"/>
      <c r="E47" s="36"/>
      <c r="F47" s="37"/>
      <c r="G47" s="37"/>
      <c r="H47" s="34" t="s">
        <v>75</v>
      </c>
      <c r="I47" s="34"/>
      <c r="J47" s="34" t="s">
        <v>48</v>
      </c>
      <c r="K47" s="38" t="s">
        <v>151</v>
      </c>
      <c r="L47" s="39">
        <v>0</v>
      </c>
      <c r="M47" s="16"/>
    </row>
    <row r="48" spans="1:13" x14ac:dyDescent="0.2">
      <c r="A48" s="25" t="s">
        <v>50</v>
      </c>
      <c r="B48" s="25" t="s">
        <v>67</v>
      </c>
      <c r="C48" s="25" t="s">
        <v>76</v>
      </c>
      <c r="D48" s="29"/>
      <c r="E48" s="28"/>
      <c r="F48" s="30"/>
      <c r="G48" s="30"/>
      <c r="H48" s="25" t="s">
        <v>77</v>
      </c>
      <c r="I48" s="25"/>
      <c r="J48" s="25" t="s">
        <v>48</v>
      </c>
      <c r="K48" s="25"/>
      <c r="L48" s="22">
        <v>2100</v>
      </c>
    </row>
    <row r="49" spans="1:12" x14ac:dyDescent="0.2">
      <c r="A49" s="25" t="s">
        <v>50</v>
      </c>
      <c r="B49" s="25" t="s">
        <v>67</v>
      </c>
      <c r="C49" s="25" t="s">
        <v>78</v>
      </c>
      <c r="D49" s="29"/>
      <c r="E49" s="28"/>
      <c r="F49" s="30"/>
      <c r="G49" s="30"/>
      <c r="H49" s="25" t="s">
        <v>79</v>
      </c>
      <c r="I49" s="25"/>
      <c r="J49" s="25" t="s">
        <v>39</v>
      </c>
      <c r="K49" s="25"/>
      <c r="L49" s="22">
        <v>340</v>
      </c>
    </row>
    <row r="50" spans="1:12" x14ac:dyDescent="0.2">
      <c r="A50" s="25" t="s">
        <v>50</v>
      </c>
      <c r="B50" s="25" t="s">
        <v>67</v>
      </c>
      <c r="C50" s="25" t="s">
        <v>80</v>
      </c>
      <c r="D50" s="29"/>
      <c r="E50" s="28"/>
      <c r="F50" s="30"/>
      <c r="G50" s="30"/>
      <c r="H50" s="25" t="s">
        <v>81</v>
      </c>
      <c r="I50" s="25"/>
      <c r="J50" s="25" t="s">
        <v>39</v>
      </c>
      <c r="K50" s="25"/>
      <c r="L50" s="22">
        <v>200</v>
      </c>
    </row>
    <row r="51" spans="1:12" x14ac:dyDescent="0.2">
      <c r="A51" s="25" t="s">
        <v>50</v>
      </c>
      <c r="B51" s="25" t="s">
        <v>67</v>
      </c>
      <c r="C51" s="25" t="s">
        <v>80</v>
      </c>
      <c r="D51" s="29"/>
      <c r="E51" s="28"/>
      <c r="F51" s="30"/>
      <c r="G51" s="30"/>
      <c r="H51" s="25" t="s">
        <v>81</v>
      </c>
      <c r="I51" s="25"/>
      <c r="J51" s="25" t="s">
        <v>39</v>
      </c>
      <c r="K51" s="25"/>
      <c r="L51" s="22">
        <v>200</v>
      </c>
    </row>
    <row r="52" spans="1:12" x14ac:dyDescent="0.2">
      <c r="A52" s="25" t="s">
        <v>50</v>
      </c>
      <c r="B52" s="25" t="s">
        <v>67</v>
      </c>
      <c r="C52" s="25" t="s">
        <v>82</v>
      </c>
      <c r="D52" s="29"/>
      <c r="E52" s="28"/>
      <c r="F52" s="30"/>
      <c r="G52" s="30"/>
      <c r="H52" s="25" t="s">
        <v>83</v>
      </c>
      <c r="I52" s="25"/>
      <c r="J52" s="25" t="s">
        <v>39</v>
      </c>
      <c r="K52" s="25"/>
      <c r="L52" s="22">
        <v>130</v>
      </c>
    </row>
    <row r="53" spans="1:12" x14ac:dyDescent="0.2">
      <c r="A53" s="25" t="s">
        <v>50</v>
      </c>
      <c r="B53" s="25" t="s">
        <v>67</v>
      </c>
      <c r="C53" s="25" t="s">
        <v>82</v>
      </c>
      <c r="D53" s="29"/>
      <c r="E53" s="28"/>
      <c r="F53" s="30"/>
      <c r="G53" s="30"/>
      <c r="H53" s="25" t="s">
        <v>83</v>
      </c>
      <c r="I53" s="25"/>
      <c r="J53" s="25" t="s">
        <v>39</v>
      </c>
      <c r="K53" s="25"/>
      <c r="L53" s="22">
        <v>130</v>
      </c>
    </row>
    <row r="54" spans="1:12" x14ac:dyDescent="0.2">
      <c r="A54" s="25" t="s">
        <v>50</v>
      </c>
      <c r="B54" s="25" t="s">
        <v>67</v>
      </c>
      <c r="C54" s="25" t="s">
        <v>84</v>
      </c>
      <c r="D54" s="56"/>
      <c r="E54" s="28"/>
      <c r="F54" s="30"/>
      <c r="G54" s="30"/>
      <c r="H54" s="25" t="s">
        <v>85</v>
      </c>
      <c r="I54" s="25"/>
      <c r="J54" s="25" t="s">
        <v>39</v>
      </c>
      <c r="K54" s="25"/>
      <c r="L54" s="22">
        <v>120</v>
      </c>
    </row>
    <row r="55" spans="1:12" x14ac:dyDescent="0.2">
      <c r="A55" s="25" t="s">
        <v>50</v>
      </c>
      <c r="B55" s="25" t="s">
        <v>67</v>
      </c>
      <c r="C55" s="25" t="s">
        <v>84</v>
      </c>
      <c r="D55" s="56"/>
      <c r="E55" s="28"/>
      <c r="F55" s="30"/>
      <c r="G55" s="30"/>
      <c r="H55" s="25" t="s">
        <v>85</v>
      </c>
      <c r="I55" s="25"/>
      <c r="J55" s="25" t="s">
        <v>39</v>
      </c>
      <c r="K55" s="25"/>
      <c r="L55" s="22">
        <v>120</v>
      </c>
    </row>
    <row r="56" spans="1:12" x14ac:dyDescent="0.2">
      <c r="A56" s="34" t="s">
        <v>50</v>
      </c>
      <c r="B56" s="34" t="s">
        <v>67</v>
      </c>
      <c r="C56" s="34" t="s">
        <v>86</v>
      </c>
      <c r="D56" s="35"/>
      <c r="E56" s="36"/>
      <c r="F56" s="37"/>
      <c r="G56" s="37"/>
      <c r="H56" s="34" t="s">
        <v>87</v>
      </c>
      <c r="I56" s="34"/>
      <c r="J56" s="34" t="s">
        <v>62</v>
      </c>
      <c r="K56" s="39" t="s">
        <v>150</v>
      </c>
      <c r="L56" s="39">
        <v>0</v>
      </c>
    </row>
    <row r="57" spans="1:12" s="1" customFormat="1" x14ac:dyDescent="0.2">
      <c r="A57" s="34" t="s">
        <v>50</v>
      </c>
      <c r="B57" s="34" t="s">
        <v>67</v>
      </c>
      <c r="C57" s="34" t="s">
        <v>86</v>
      </c>
      <c r="D57" s="35"/>
      <c r="E57" s="36"/>
      <c r="F57" s="37"/>
      <c r="G57" s="37"/>
      <c r="H57" s="34" t="s">
        <v>87</v>
      </c>
      <c r="I57" s="34"/>
      <c r="J57" s="34" t="s">
        <v>62</v>
      </c>
      <c r="K57" s="39" t="s">
        <v>150</v>
      </c>
      <c r="L57" s="39">
        <v>0</v>
      </c>
    </row>
    <row r="58" spans="1:12" s="1" customFormat="1" x14ac:dyDescent="0.2">
      <c r="A58" s="34" t="s">
        <v>50</v>
      </c>
      <c r="B58" s="34" t="s">
        <v>67</v>
      </c>
      <c r="C58" s="34" t="s">
        <v>86</v>
      </c>
      <c r="D58" s="35"/>
      <c r="E58" s="36"/>
      <c r="F58" s="37"/>
      <c r="G58" s="37"/>
      <c r="H58" s="34" t="s">
        <v>87</v>
      </c>
      <c r="I58" s="34"/>
      <c r="J58" s="34" t="s">
        <v>60</v>
      </c>
      <c r="K58" s="39" t="s">
        <v>150</v>
      </c>
      <c r="L58" s="39">
        <v>0</v>
      </c>
    </row>
    <row r="59" spans="1:12" s="1" customFormat="1" x14ac:dyDescent="0.2">
      <c r="A59" s="34" t="s">
        <v>50</v>
      </c>
      <c r="B59" s="34" t="s">
        <v>67</v>
      </c>
      <c r="C59" s="34" t="s">
        <v>86</v>
      </c>
      <c r="D59" s="35"/>
      <c r="E59" s="36"/>
      <c r="F59" s="37"/>
      <c r="G59" s="37"/>
      <c r="H59" s="34" t="s">
        <v>87</v>
      </c>
      <c r="I59" s="34"/>
      <c r="J59" s="34" t="s">
        <v>60</v>
      </c>
      <c r="K59" s="39" t="s">
        <v>150</v>
      </c>
      <c r="L59" s="39">
        <v>0</v>
      </c>
    </row>
    <row r="60" spans="1:12" x14ac:dyDescent="0.2">
      <c r="A60" s="34" t="s">
        <v>50</v>
      </c>
      <c r="B60" s="34" t="s">
        <v>67</v>
      </c>
      <c r="C60" s="34" t="s">
        <v>86</v>
      </c>
      <c r="D60" s="35"/>
      <c r="E60" s="36"/>
      <c r="F60" s="37"/>
      <c r="G60" s="37"/>
      <c r="H60" s="34" t="s">
        <v>87</v>
      </c>
      <c r="I60" s="34"/>
      <c r="J60" s="34" t="s">
        <v>39</v>
      </c>
      <c r="K60" s="39" t="s">
        <v>150</v>
      </c>
      <c r="L60" s="39">
        <v>0</v>
      </c>
    </row>
    <row r="61" spans="1:12" x14ac:dyDescent="0.2">
      <c r="A61" s="34" t="s">
        <v>50</v>
      </c>
      <c r="B61" s="34" t="s">
        <v>67</v>
      </c>
      <c r="C61" s="34" t="s">
        <v>86</v>
      </c>
      <c r="D61" s="35"/>
      <c r="E61" s="36"/>
      <c r="F61" s="37"/>
      <c r="G61" s="37"/>
      <c r="H61" s="34" t="s">
        <v>87</v>
      </c>
      <c r="I61" s="34"/>
      <c r="J61" s="34" t="s">
        <v>72</v>
      </c>
      <c r="K61" s="39" t="s">
        <v>150</v>
      </c>
      <c r="L61" s="39">
        <v>0</v>
      </c>
    </row>
    <row r="62" spans="1:12" x14ac:dyDescent="0.2">
      <c r="A62" s="34" t="s">
        <v>50</v>
      </c>
      <c r="B62" s="34" t="s">
        <v>67</v>
      </c>
      <c r="C62" s="34" t="s">
        <v>86</v>
      </c>
      <c r="D62" s="35"/>
      <c r="E62" s="36"/>
      <c r="F62" s="37"/>
      <c r="G62" s="37"/>
      <c r="H62" s="34" t="s">
        <v>87</v>
      </c>
      <c r="I62" s="34"/>
      <c r="J62" s="34" t="s">
        <v>48</v>
      </c>
      <c r="K62" s="39" t="s">
        <v>150</v>
      </c>
      <c r="L62" s="39">
        <v>0</v>
      </c>
    </row>
    <row r="63" spans="1:12" x14ac:dyDescent="0.2">
      <c r="A63" s="34" t="s">
        <v>50</v>
      </c>
      <c r="B63" s="34" t="s">
        <v>67</v>
      </c>
      <c r="C63" s="34" t="s">
        <v>86</v>
      </c>
      <c r="D63" s="35"/>
      <c r="E63" s="36"/>
      <c r="F63" s="37"/>
      <c r="G63" s="37"/>
      <c r="H63" s="34" t="s">
        <v>87</v>
      </c>
      <c r="I63" s="34"/>
      <c r="J63" s="34" t="s">
        <v>18</v>
      </c>
      <c r="K63" s="39" t="s">
        <v>150</v>
      </c>
      <c r="L63" s="39">
        <v>0</v>
      </c>
    </row>
    <row r="64" spans="1:12" x14ac:dyDescent="0.2">
      <c r="A64" s="25" t="s">
        <v>50</v>
      </c>
      <c r="B64" s="25" t="s">
        <v>123</v>
      </c>
      <c r="C64" s="25" t="s">
        <v>125</v>
      </c>
      <c r="D64" s="29"/>
      <c r="E64" s="57"/>
      <c r="F64" s="30"/>
      <c r="G64" s="58"/>
      <c r="H64" s="25" t="s">
        <v>124</v>
      </c>
      <c r="I64" s="25"/>
      <c r="J64" s="25" t="s">
        <v>39</v>
      </c>
      <c r="K64" s="22"/>
      <c r="L64" s="22">
        <v>25</v>
      </c>
    </row>
    <row r="65" spans="1:13" x14ac:dyDescent="0.2">
      <c r="A65" s="25" t="s">
        <v>50</v>
      </c>
      <c r="B65" s="25" t="s">
        <v>123</v>
      </c>
      <c r="C65" s="25" t="s">
        <v>126</v>
      </c>
      <c r="D65" s="29"/>
      <c r="E65" s="57"/>
      <c r="F65" s="30"/>
      <c r="G65" s="58"/>
      <c r="H65" s="25" t="s">
        <v>124</v>
      </c>
      <c r="I65" s="25"/>
      <c r="J65" s="25" t="s">
        <v>48</v>
      </c>
      <c r="K65" s="22"/>
      <c r="L65" s="22">
        <v>25</v>
      </c>
    </row>
    <row r="66" spans="1:13" x14ac:dyDescent="0.2">
      <c r="A66" s="25" t="s">
        <v>50</v>
      </c>
      <c r="B66" s="25" t="s">
        <v>123</v>
      </c>
      <c r="C66" s="25" t="s">
        <v>127</v>
      </c>
      <c r="D66" s="29"/>
      <c r="E66" s="57"/>
      <c r="F66" s="30"/>
      <c r="G66" s="58"/>
      <c r="H66" s="25" t="s">
        <v>124</v>
      </c>
      <c r="I66" s="25"/>
      <c r="J66" s="25" t="s">
        <v>18</v>
      </c>
      <c r="K66" s="22"/>
      <c r="L66" s="22">
        <v>25</v>
      </c>
    </row>
    <row r="67" spans="1:13" x14ac:dyDescent="0.2">
      <c r="A67" s="25" t="s">
        <v>50</v>
      </c>
      <c r="B67" s="25" t="s">
        <v>123</v>
      </c>
      <c r="C67" s="25" t="s">
        <v>128</v>
      </c>
      <c r="D67" s="29"/>
      <c r="E67" s="57"/>
      <c r="F67" s="30"/>
      <c r="G67" s="58"/>
      <c r="H67" s="25" t="s">
        <v>124</v>
      </c>
      <c r="I67" s="25"/>
      <c r="J67" s="25" t="s">
        <v>60</v>
      </c>
      <c r="K67" s="22"/>
      <c r="L67" s="22">
        <v>25</v>
      </c>
    </row>
    <row r="68" spans="1:13" x14ac:dyDescent="0.2">
      <c r="A68" s="25" t="s">
        <v>50</v>
      </c>
      <c r="B68" s="25" t="s">
        <v>123</v>
      </c>
      <c r="C68" s="25" t="s">
        <v>129</v>
      </c>
      <c r="D68" s="29"/>
      <c r="E68" s="57"/>
      <c r="F68" s="30"/>
      <c r="G68" s="58"/>
      <c r="H68" s="25" t="s">
        <v>124</v>
      </c>
      <c r="I68" s="25"/>
      <c r="J68" s="25" t="s">
        <v>62</v>
      </c>
      <c r="K68" s="22"/>
      <c r="L68" s="22">
        <v>25</v>
      </c>
      <c r="M68" t="s">
        <v>88</v>
      </c>
    </row>
    <row r="69" spans="1:13" x14ac:dyDescent="0.2">
      <c r="A69" s="34" t="s">
        <v>50</v>
      </c>
      <c r="B69" s="34" t="s">
        <v>89</v>
      </c>
      <c r="C69" s="34" t="s">
        <v>130</v>
      </c>
      <c r="D69" s="35"/>
      <c r="E69" s="54"/>
      <c r="F69" s="37"/>
      <c r="G69" s="55"/>
      <c r="H69" s="34" t="s">
        <v>131</v>
      </c>
      <c r="I69" s="34"/>
      <c r="J69" s="34" t="s">
        <v>90</v>
      </c>
      <c r="K69" s="38" t="s">
        <v>151</v>
      </c>
      <c r="L69" s="39">
        <v>0</v>
      </c>
      <c r="M69" s="16"/>
    </row>
    <row r="70" spans="1:13" ht="19" customHeight="1" x14ac:dyDescent="0.2">
      <c r="A70" s="34" t="s">
        <v>50</v>
      </c>
      <c r="B70" s="34" t="s">
        <v>89</v>
      </c>
      <c r="C70" s="59" t="s">
        <v>132</v>
      </c>
      <c r="D70" s="35"/>
      <c r="E70" s="54"/>
      <c r="F70" s="60"/>
      <c r="G70" s="61"/>
      <c r="H70" s="59" t="s">
        <v>133</v>
      </c>
      <c r="I70" s="59"/>
      <c r="J70" s="34" t="s">
        <v>93</v>
      </c>
      <c r="K70" s="38" t="s">
        <v>151</v>
      </c>
      <c r="L70" s="39">
        <v>0</v>
      </c>
      <c r="M70" s="20"/>
    </row>
    <row r="71" spans="1:13" ht="16" x14ac:dyDescent="0.2">
      <c r="A71" s="34" t="s">
        <v>50</v>
      </c>
      <c r="B71" s="34" t="s">
        <v>89</v>
      </c>
      <c r="C71" s="59" t="s">
        <v>134</v>
      </c>
      <c r="D71" s="35"/>
      <c r="E71" s="54"/>
      <c r="F71" s="60"/>
      <c r="G71" s="61"/>
      <c r="H71" s="59" t="s">
        <v>135</v>
      </c>
      <c r="I71" s="59"/>
      <c r="J71" s="34" t="s">
        <v>93</v>
      </c>
      <c r="K71" s="38" t="s">
        <v>151</v>
      </c>
      <c r="L71" s="39">
        <v>0</v>
      </c>
      <c r="M71" s="20"/>
    </row>
    <row r="72" spans="1:13" x14ac:dyDescent="0.2">
      <c r="A72" s="34" t="s">
        <v>50</v>
      </c>
      <c r="B72" s="34" t="s">
        <v>89</v>
      </c>
      <c r="C72" s="34" t="s">
        <v>91</v>
      </c>
      <c r="D72" s="35"/>
      <c r="E72" s="54"/>
      <c r="F72" s="37"/>
      <c r="G72" s="55"/>
      <c r="H72" s="34" t="s">
        <v>92</v>
      </c>
      <c r="I72" s="34"/>
      <c r="J72" s="34" t="s">
        <v>93</v>
      </c>
      <c r="K72" s="38" t="s">
        <v>151</v>
      </c>
      <c r="L72" s="39">
        <v>0</v>
      </c>
      <c r="M72" s="16"/>
    </row>
    <row r="73" spans="1:13" x14ac:dyDescent="0.2">
      <c r="A73" s="34" t="s">
        <v>50</v>
      </c>
      <c r="B73" s="34" t="s">
        <v>89</v>
      </c>
      <c r="C73" s="34" t="s">
        <v>91</v>
      </c>
      <c r="D73" s="35"/>
      <c r="E73" s="54"/>
      <c r="F73" s="37"/>
      <c r="G73" s="55"/>
      <c r="H73" s="34" t="s">
        <v>92</v>
      </c>
      <c r="I73" s="34"/>
      <c r="J73" s="34" t="s">
        <v>93</v>
      </c>
      <c r="K73" s="38" t="s">
        <v>151</v>
      </c>
      <c r="L73" s="39">
        <v>0</v>
      </c>
      <c r="M73" s="16"/>
    </row>
    <row r="74" spans="1:13" x14ac:dyDescent="0.2">
      <c r="A74" s="34" t="s">
        <v>50</v>
      </c>
      <c r="B74" s="34" t="s">
        <v>89</v>
      </c>
      <c r="C74" s="34" t="s">
        <v>91</v>
      </c>
      <c r="D74" s="35"/>
      <c r="E74" s="54"/>
      <c r="F74" s="37"/>
      <c r="G74" s="55"/>
      <c r="H74" s="34" t="s">
        <v>92</v>
      </c>
      <c r="I74" s="34"/>
      <c r="J74" s="34" t="s">
        <v>93</v>
      </c>
      <c r="K74" s="38" t="s">
        <v>151</v>
      </c>
      <c r="L74" s="39">
        <v>0</v>
      </c>
      <c r="M74" s="16"/>
    </row>
    <row r="75" spans="1:13" x14ac:dyDescent="0.2">
      <c r="A75" s="34" t="s">
        <v>50</v>
      </c>
      <c r="B75" s="34" t="s">
        <v>89</v>
      </c>
      <c r="C75" s="34" t="s">
        <v>91</v>
      </c>
      <c r="D75" s="35"/>
      <c r="E75" s="54"/>
      <c r="F75" s="37"/>
      <c r="G75" s="55"/>
      <c r="H75" s="34" t="s">
        <v>92</v>
      </c>
      <c r="I75" s="34"/>
      <c r="J75" s="34" t="s">
        <v>93</v>
      </c>
      <c r="K75" s="38" t="s">
        <v>151</v>
      </c>
      <c r="L75" s="39">
        <v>0</v>
      </c>
      <c r="M75" s="16"/>
    </row>
    <row r="76" spans="1:13" x14ac:dyDescent="0.2">
      <c r="A76" s="34" t="s">
        <v>50</v>
      </c>
      <c r="B76" s="34" t="s">
        <v>89</v>
      </c>
      <c r="C76" s="34" t="s">
        <v>91</v>
      </c>
      <c r="D76" s="35"/>
      <c r="E76" s="54"/>
      <c r="F76" s="37"/>
      <c r="G76" s="55"/>
      <c r="H76" s="34" t="s">
        <v>92</v>
      </c>
      <c r="I76" s="34"/>
      <c r="J76" s="34" t="s">
        <v>93</v>
      </c>
      <c r="K76" s="38" t="s">
        <v>151</v>
      </c>
      <c r="L76" s="39">
        <v>0</v>
      </c>
      <c r="M76" s="16"/>
    </row>
    <row r="77" spans="1:13" x14ac:dyDescent="0.2">
      <c r="A77" s="34" t="s">
        <v>50</v>
      </c>
      <c r="B77" s="34" t="s">
        <v>89</v>
      </c>
      <c r="C77" s="34" t="s">
        <v>109</v>
      </c>
      <c r="D77" s="35"/>
      <c r="E77" s="54"/>
      <c r="F77" s="37"/>
      <c r="G77" s="55"/>
      <c r="H77" s="34" t="s">
        <v>94</v>
      </c>
      <c r="I77" s="34"/>
      <c r="J77" s="34" t="s">
        <v>93</v>
      </c>
      <c r="K77" s="38" t="s">
        <v>151</v>
      </c>
      <c r="L77" s="39">
        <v>0</v>
      </c>
      <c r="M77" s="16"/>
    </row>
    <row r="78" spans="1:13" x14ac:dyDescent="0.2">
      <c r="A78" s="25" t="s">
        <v>50</v>
      </c>
      <c r="B78" s="25" t="s">
        <v>95</v>
      </c>
      <c r="C78" s="25" t="s">
        <v>96</v>
      </c>
      <c r="D78" s="29"/>
      <c r="E78" s="57"/>
      <c r="F78" s="30"/>
      <c r="G78" s="58"/>
      <c r="H78" s="25" t="s">
        <v>122</v>
      </c>
      <c r="I78" s="25"/>
      <c r="J78" s="25" t="s">
        <v>97</v>
      </c>
      <c r="K78" s="22"/>
      <c r="L78" s="22">
        <v>330</v>
      </c>
    </row>
    <row r="79" spans="1:13" x14ac:dyDescent="0.2">
      <c r="A79" s="25" t="s">
        <v>50</v>
      </c>
      <c r="B79" s="91" t="s">
        <v>95</v>
      </c>
      <c r="C79" s="91" t="s">
        <v>96</v>
      </c>
      <c r="D79" s="29"/>
      <c r="E79" s="57"/>
      <c r="F79" s="30"/>
      <c r="G79" s="58"/>
      <c r="H79" s="91" t="s">
        <v>122</v>
      </c>
      <c r="I79" s="91"/>
      <c r="J79" s="91" t="s">
        <v>162</v>
      </c>
      <c r="K79" s="38" t="s">
        <v>151</v>
      </c>
      <c r="L79" s="39">
        <v>0</v>
      </c>
    </row>
    <row r="80" spans="1:13" x14ac:dyDescent="0.2">
      <c r="A80" s="25" t="s">
        <v>50</v>
      </c>
      <c r="B80" s="25" t="s">
        <v>95</v>
      </c>
      <c r="C80" s="25" t="s">
        <v>96</v>
      </c>
      <c r="D80" s="29"/>
      <c r="E80" s="57"/>
      <c r="F80" s="30"/>
      <c r="G80" s="58"/>
      <c r="H80" s="25" t="s">
        <v>122</v>
      </c>
      <c r="I80" s="25"/>
      <c r="J80" s="25" t="s">
        <v>98</v>
      </c>
      <c r="K80" s="22"/>
      <c r="L80" s="22">
        <v>330</v>
      </c>
    </row>
    <row r="81" spans="1:13" ht="16" thickBot="1" x14ac:dyDescent="0.25">
      <c r="A81" s="71" t="s">
        <v>155</v>
      </c>
      <c r="B81" s="71" t="s">
        <v>156</v>
      </c>
      <c r="C81" s="71" t="s">
        <v>156</v>
      </c>
      <c r="D81" s="72"/>
      <c r="E81" s="73"/>
      <c r="F81" s="74"/>
      <c r="G81" s="75"/>
      <c r="H81" s="71" t="s">
        <v>157</v>
      </c>
      <c r="I81" s="71"/>
      <c r="J81" s="71"/>
      <c r="K81" s="76"/>
      <c r="L81" s="76"/>
      <c r="M81" s="9"/>
    </row>
    <row r="82" spans="1:13" ht="16" thickTop="1" x14ac:dyDescent="0.2">
      <c r="A82" s="64" t="s">
        <v>163</v>
      </c>
      <c r="B82" s="64"/>
      <c r="C82" s="64"/>
      <c r="D82" s="65"/>
      <c r="E82" s="66"/>
      <c r="F82" s="67"/>
      <c r="G82" s="68"/>
      <c r="H82" s="64"/>
      <c r="I82" s="64"/>
      <c r="J82" s="64"/>
      <c r="K82" s="69"/>
      <c r="L82" s="70">
        <f>SUM(L4:L81)</f>
        <v>28197.63</v>
      </c>
      <c r="M82" s="9"/>
    </row>
    <row r="83" spans="1:13" x14ac:dyDescent="0.2">
      <c r="A83" s="25" t="s">
        <v>165</v>
      </c>
      <c r="B83" s="25"/>
      <c r="C83" s="25"/>
      <c r="D83" s="29"/>
      <c r="E83" s="57"/>
      <c r="F83" s="52"/>
      <c r="G83" s="62"/>
      <c r="H83" s="25"/>
      <c r="I83" s="25"/>
      <c r="J83" s="25"/>
      <c r="K83" s="22"/>
      <c r="L83" s="63"/>
      <c r="M83" s="9"/>
    </row>
    <row r="84" spans="1:13" ht="16" thickBot="1" x14ac:dyDescent="0.25">
      <c r="A84" s="84" t="s">
        <v>164</v>
      </c>
      <c r="B84" s="84"/>
      <c r="C84" s="84"/>
      <c r="D84" s="85"/>
      <c r="E84" s="86"/>
      <c r="F84" s="87"/>
      <c r="G84" s="88"/>
      <c r="H84" s="84"/>
      <c r="I84" s="84"/>
      <c r="J84" s="84"/>
      <c r="K84" s="89"/>
      <c r="L84" s="90"/>
      <c r="M84" s="9"/>
    </row>
    <row r="85" spans="1:13" ht="16" x14ac:dyDescent="0.2">
      <c r="A85" s="77" t="s">
        <v>159</v>
      </c>
      <c r="B85" s="77"/>
      <c r="C85" s="77"/>
      <c r="D85" s="78"/>
      <c r="E85" s="79"/>
      <c r="F85" s="80"/>
      <c r="G85" s="81"/>
      <c r="H85" s="77"/>
      <c r="I85" s="77"/>
      <c r="J85" s="77"/>
      <c r="K85" s="82"/>
      <c r="L85" s="83">
        <f>SUM(L82+L83+L84)</f>
        <v>28197.63</v>
      </c>
      <c r="M85" s="9"/>
    </row>
    <row r="86" spans="1:13" s="9" customFormat="1" x14ac:dyDescent="0.2">
      <c r="A86" s="6"/>
      <c r="B86" s="6"/>
      <c r="C86" s="6"/>
      <c r="D86" s="7"/>
      <c r="E86" s="12"/>
      <c r="F86" s="8"/>
      <c r="G86" s="13"/>
      <c r="H86" s="6"/>
      <c r="I86" s="6"/>
      <c r="J86" s="6"/>
      <c r="L86" s="14"/>
    </row>
  </sheetData>
  <mergeCells count="2">
    <mergeCell ref="B1:C1"/>
    <mergeCell ref="A2:L2"/>
  </mergeCells>
  <pageMargins left="0.25" right="0.25" top="0.75" bottom="0.75" header="0.3" footer="0.3"/>
  <pageSetup scale="40" fitToHeight="0" orientation="landscape" horizontalDpi="200" verticalDpi="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F03536502024BB719B830066230DE" ma:contentTypeVersion="14" ma:contentTypeDescription="Create a new document." ma:contentTypeScope="" ma:versionID="6896f2ea66ef89bfe3296405afed3e72">
  <xsd:schema xmlns:xsd="http://www.w3.org/2001/XMLSchema" xmlns:xs="http://www.w3.org/2001/XMLSchema" xmlns:p="http://schemas.microsoft.com/office/2006/metadata/properties" xmlns:ns2="36c18895-6419-4ed5-9f55-f83799a714cc" xmlns:ns3="cacb908f-411b-40d5-8118-fee1be2b2581" xmlns:ns4="487f373a-5bf1-4413-be42-4fcb7df16b98" targetNamespace="http://schemas.microsoft.com/office/2006/metadata/properties" ma:root="true" ma:fieldsID="cc1736ffb18beee886a49738c20dc25e" ns2:_="" ns3:_="" ns4:_="">
    <xsd:import namespace="36c18895-6419-4ed5-9f55-f83799a714cc"/>
    <xsd:import namespace="cacb908f-411b-40d5-8118-fee1be2b2581"/>
    <xsd:import namespace="487f373a-5bf1-4413-be42-4fcb7df16b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18895-6419-4ed5-9f55-f83799a71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2accc5a-4804-4b8e-a6c9-6403b3173e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b908f-411b-40d5-8118-fee1be2b25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f373a-5bf1-4413-be42-4fcb7df16b9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111d65b-80d4-4c86-893f-57ef6330b4e5}" ma:internalName="TaxCatchAll" ma:showField="CatchAllData" ma:web="cacb908f-411b-40d5-8118-fee1be2b25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7f373a-5bf1-4413-be42-4fcb7df16b98" xsi:nil="true"/>
    <lcf76f155ced4ddcb4097134ff3c332f xmlns="36c18895-6419-4ed5-9f55-f83799a714c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8A0BFC-CF7C-49A8-BDB5-48FCA056B0E2}"/>
</file>

<file path=customXml/itemProps2.xml><?xml version="1.0" encoding="utf-8"?>
<ds:datastoreItem xmlns:ds="http://schemas.openxmlformats.org/officeDocument/2006/customXml" ds:itemID="{4B12B005-6F08-46D1-9D72-0341D000132B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b75b4d5c-a7f8-4196-a99f-24255643957c"/>
    <ds:schemaRef ds:uri="487f373a-5bf1-4413-be42-4fcb7df16b98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5a7a18be-f6a5-488a-88f1-c00c1b88b9a7"/>
  </ds:schemaRefs>
</ds:datastoreItem>
</file>

<file path=customXml/itemProps3.xml><?xml version="1.0" encoding="utf-8"?>
<ds:datastoreItem xmlns:ds="http://schemas.openxmlformats.org/officeDocument/2006/customXml" ds:itemID="{488CC765-684F-4B03-9078-6D9B4D81D6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CR5</vt:lpstr>
      <vt:lpstr>CR6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 Martin</dc:creator>
  <cp:keywords/>
  <dc:description/>
  <cp:lastModifiedBy>Kell Martin</cp:lastModifiedBy>
  <cp:revision/>
  <cp:lastPrinted>2026-06-01T20:43:14Z</cp:lastPrinted>
  <dcterms:created xsi:type="dcterms:W3CDTF">2026-03-11T12:47:02Z</dcterms:created>
  <dcterms:modified xsi:type="dcterms:W3CDTF">2026-06-03T14:18:41Z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0x010100083F03536502024BB719B830066230DE</vt:lpwstr>
  </property>
  <property fmtid="{D5CDD505-2E9C-101B-9397-08002B2CF9AE}" pid="3" name="MediaServiceImageTags">
    <vt:lpwstr/>
  </property>
  <property fmtid="{D5CDD505-2E9C-101B-9397-08002B2CF9AE}" pid="4" name="DocumentType">
    <vt:lpwstr/>
  </property>
</Properties>
</file>